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5章124.一般会計款別歳入歳出決算額" sheetId="1" r:id="rId1"/>
  </sheets>
  <definedNames>
    <definedName name="_xlnm.Print_Titles" localSheetId="0">'15章124.一般会計款別歳入歳出決算額'!$A:$D</definedName>
  </definedNames>
  <calcPr fullCalcOnLoad="1" refMode="R1C1"/>
</workbook>
</file>

<file path=xl/sharedStrings.xml><?xml version="1.0" encoding="utf-8"?>
<sst xmlns="http://schemas.openxmlformats.org/spreadsheetml/2006/main" count="963" uniqueCount="116">
  <si>
    <t>124．一般会計款別歳入歳出決済額</t>
  </si>
  <si>
    <t>（単位：千円）</t>
  </si>
  <si>
    <t>款</t>
  </si>
  <si>
    <t>昭和45年度</t>
  </si>
  <si>
    <t>昭和50年度</t>
  </si>
  <si>
    <t>昭和55年度</t>
  </si>
  <si>
    <t>昭和60年度</t>
  </si>
  <si>
    <t>平成2年度</t>
  </si>
  <si>
    <t>平成7年度</t>
  </si>
  <si>
    <t>平成8年度</t>
  </si>
  <si>
    <t>平成9年度</t>
  </si>
  <si>
    <t>平成10年度</t>
  </si>
  <si>
    <t>平成11年度</t>
  </si>
  <si>
    <t>平成12年度</t>
  </si>
  <si>
    <t>平成13年度</t>
  </si>
  <si>
    <t>平成14年度</t>
  </si>
  <si>
    <t>平成15年度</t>
  </si>
  <si>
    <t>歳入総額</t>
  </si>
  <si>
    <t>町税</t>
  </si>
  <si>
    <t>（町民税）</t>
  </si>
  <si>
    <t>(</t>
  </si>
  <si>
    <t>)</t>
  </si>
  <si>
    <t>（固定資産税）</t>
  </si>
  <si>
    <t>(</t>
  </si>
  <si>
    <t>)</t>
  </si>
  <si>
    <t>（軽自動車税）</t>
  </si>
  <si>
    <t>(</t>
  </si>
  <si>
    <t>)</t>
  </si>
  <si>
    <t>（町たばこ税）</t>
  </si>
  <si>
    <t>(</t>
  </si>
  <si>
    <t>)</t>
  </si>
  <si>
    <t>（電気税）</t>
  </si>
  <si>
    <t>-</t>
  </si>
  <si>
    <t>（材木取引税）</t>
  </si>
  <si>
    <t>-</t>
  </si>
  <si>
    <t>（特別土地保有税）</t>
  </si>
  <si>
    <t>(</t>
  </si>
  <si>
    <t>-</t>
  </si>
  <si>
    <t>)</t>
  </si>
  <si>
    <t>（都市計画税）</t>
  </si>
  <si>
    <t>(</t>
  </si>
  <si>
    <t>)</t>
  </si>
  <si>
    <t>地方譲与税</t>
  </si>
  <si>
    <t>-</t>
  </si>
  <si>
    <t>利子割交付金</t>
  </si>
  <si>
    <t>-</t>
  </si>
  <si>
    <t>地方消費税交付金</t>
  </si>
  <si>
    <t>-</t>
  </si>
  <si>
    <t>ゴルフ場利用税交付金</t>
  </si>
  <si>
    <t>特別地方消費税</t>
  </si>
  <si>
    <t>-</t>
  </si>
  <si>
    <t>自動車取得税交付金</t>
  </si>
  <si>
    <t>地方特例交付金</t>
  </si>
  <si>
    <t>-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</si>
  <si>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</si>
  <si>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</si>
  <si>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</si>
  <si>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</si>
  <si>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</si>
  <si>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</si>
  <si>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</si>
  <si>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</si>
  <si>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</si>
  <si>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</si>
  <si>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町債</t>
  </si>
  <si>
    <t>歳出総額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</si>
  <si>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</si>
  <si>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</si>
  <si>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</si>
  <si>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</si>
  <si>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</si>
  <si>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</si>
  <si>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</si>
  <si>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</si>
  <si>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</si>
  <si>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</si>
  <si>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</si>
  <si>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</si>
  <si>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諸支出金</t>
  </si>
  <si>
    <t>予備費</t>
  </si>
  <si>
    <t>-</t>
  </si>
  <si>
    <t>資料：</t>
  </si>
  <si>
    <t>平成１６年度</t>
  </si>
  <si>
    <t>平成１７年度</t>
  </si>
  <si>
    <t>配当割交付金</t>
  </si>
  <si>
    <t>株式等譲渡所得割交付金</t>
  </si>
  <si>
    <t>企画財政課</t>
  </si>
  <si>
    <t>（入湯税）</t>
  </si>
  <si>
    <t>平成18年度</t>
  </si>
  <si>
    <t>(</t>
  </si>
  <si>
    <t>)</t>
  </si>
  <si>
    <t>-</t>
  </si>
  <si>
    <t>平成19年度</t>
  </si>
  <si>
    <t>）</t>
  </si>
  <si>
    <t>-</t>
  </si>
  <si>
    <t>-</t>
  </si>
  <si>
    <t>平成20年度</t>
  </si>
  <si>
    <t>平成21年度</t>
  </si>
  <si>
    <t>平成22年度</t>
  </si>
  <si>
    <t>平成23年度</t>
  </si>
  <si>
    <t>-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</si>
  <si>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</si>
  <si>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</si>
  <si>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</si>
  <si>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</si>
  <si>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</si>
  <si>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</si>
  <si>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</si>
  <si>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（</t>
  </si>
  <si>
    <t>令和元年度</t>
  </si>
  <si>
    <t>環境性能割交付金</t>
  </si>
  <si>
    <t>寄附金</t>
  </si>
  <si>
    <t>令和2年度</t>
  </si>
  <si>
    <t>法人事業税交付金</t>
  </si>
  <si>
    <t>令和3年度</t>
  </si>
  <si>
    <t>令和３年度大河原町各種会計決算書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</si>
</sst>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&quot;¥&quot;#,##0_);[Red]\(&quot;¥&quot;#,##0\)"/>
    <numFmt numFmtId="213" formatCode="[$]ggge&quot;年&quot;m&quot;月&quot;d&quot;日&quot;;@"/>
    <numFmt numFmtId="214" formatCode="[$-411]gge&quot;年&quot;m&quot;月&quot;d&quot;日&quot;;@"/>
    <numFmt numFmtId="215" formatCode="[$]gge&quot;年&quot;m&quot;月&quot;d&quot;日&quot;;@"/>
  </numFmts>
  <fonts count="41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49" applyFont="1" applyAlignment="1">
      <alignment vertical="center"/>
    </xf>
    <xf numFmtId="38" fontId="4" fillId="0" borderId="0" xfId="49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38" fontId="6" fillId="0" borderId="0" xfId="49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0" xfId="49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38" fontId="5" fillId="0" borderId="0" xfId="49" applyFont="1" applyAlignment="1">
      <alignment vertical="center"/>
    </xf>
    <xf numFmtId="38" fontId="5" fillId="0" borderId="10" xfId="49" applyFont="1" applyBorder="1" applyAlignment="1">
      <alignment vertical="center"/>
    </xf>
    <xf numFmtId="38" fontId="6" fillId="0" borderId="0" xfId="49" applyFont="1" applyAlignment="1">
      <alignment vertical="center"/>
    </xf>
    <xf numFmtId="38" fontId="5" fillId="0" borderId="11" xfId="49" applyFont="1" applyFill="1" applyBorder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5" fillId="0" borderId="10" xfId="49" applyFont="1" applyFill="1" applyBorder="1" applyAlignment="1">
      <alignment horizontal="right" vertical="center"/>
    </xf>
    <xf numFmtId="38" fontId="5" fillId="0" borderId="10" xfId="49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0" fillId="0" borderId="0" xfId="49" applyFont="1" applyFill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38" fontId="5" fillId="0" borderId="0" xfId="49" applyFont="1" applyAlignment="1">
      <alignment horizontal="right" vertical="center"/>
    </xf>
    <xf numFmtId="38" fontId="4" fillId="0" borderId="0" xfId="49" applyFont="1" applyFill="1" applyAlignment="1">
      <alignment horizontal="right" vertical="center"/>
    </xf>
    <xf numFmtId="38" fontId="5" fillId="0" borderId="14" xfId="49" applyFont="1" applyBorder="1" applyAlignment="1">
      <alignment horizontal="center" vertical="center"/>
    </xf>
    <xf numFmtId="38" fontId="6" fillId="0" borderId="0" xfId="49" applyFont="1" applyAlignment="1">
      <alignment horizontal="right" vertical="center"/>
    </xf>
    <xf numFmtId="38" fontId="6" fillId="0" borderId="0" xfId="49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38" fontId="5" fillId="0" borderId="0" xfId="49" applyNumberFormat="1" applyFont="1" applyFill="1" applyAlignment="1">
      <alignment vertical="center"/>
    </xf>
    <xf numFmtId="38" fontId="5" fillId="0" borderId="0" xfId="49" applyNumberFormat="1" applyFont="1" applyFill="1" applyAlignment="1">
      <alignment horizontal="right" vertical="center"/>
    </xf>
    <xf numFmtId="38" fontId="5" fillId="0" borderId="0" xfId="0" applyNumberFormat="1" applyFont="1" applyFill="1" applyAlignment="1">
      <alignment vertical="center"/>
    </xf>
    <xf numFmtId="0" fontId="0" fillId="0" borderId="0" xfId="0" applyFont="1" applyBorder="1" applyAlignment="1">
      <alignment vertical="center"/>
    </xf>
    <xf numFmtId="38" fontId="4" fillId="0" borderId="0" xfId="49" applyNumberFormat="1" applyFont="1" applyAlignment="1">
      <alignment vertical="center"/>
    </xf>
    <xf numFmtId="38" fontId="4" fillId="0" borderId="0" xfId="49" applyNumberFormat="1" applyFont="1" applyFill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3:CV60"/>
  <sheetViews>
    <sheetView tabSelected="1" zoomScale="85" zoomScaleNormal="85" zoomScaleSheetLayoutView="100" zoomScalePageLayoutView="0" workbookViewId="0" topLeftCell="A1">
      <pane xSplit="17" ySplit="11" topLeftCell="R12" activePane="bottomRight" state="frozen"/>
      <selection pane="topLeft" activeCell="A1" sqref="A1"/>
      <selection pane="topRight" activeCell="R1" sqref="R1"/>
      <selection pane="bottomLeft" activeCell="A12" sqref="A12"/>
      <selection pane="bottomRight" activeCell="CW1" sqref="CW1:IV16384"/>
    </sheetView>
  </sheetViews>
  <sheetFormatPr defaultColWidth="9.00390625" defaultRowHeight="13.5"/>
  <cols>
    <col min="1" max="1" width="5.875" style="21" customWidth="1"/>
    <col min="2" max="2" width="7.875" style="21" customWidth="1"/>
    <col min="3" max="3" width="7.25390625" style="21" customWidth="1"/>
    <col min="4" max="4" width="5.625" style="21" customWidth="1"/>
    <col min="5" max="5" width="1.4921875" style="1" customWidth="1"/>
    <col min="6" max="6" width="9.875" style="1" customWidth="1"/>
    <col min="7" max="8" width="1.4921875" style="1" customWidth="1"/>
    <col min="9" max="9" width="10.625" style="1" customWidth="1"/>
    <col min="10" max="11" width="1.4921875" style="1" customWidth="1"/>
    <col min="12" max="12" width="10.625" style="1" customWidth="1"/>
    <col min="13" max="14" width="1.4921875" style="1" customWidth="1"/>
    <col min="15" max="15" width="10.625" style="1" customWidth="1"/>
    <col min="16" max="17" width="1.4921875" style="1" customWidth="1"/>
    <col min="18" max="18" width="10.625" style="1" customWidth="1"/>
    <col min="19" max="20" width="1.4921875" style="1" customWidth="1"/>
    <col min="21" max="21" width="10.625" style="1" customWidth="1"/>
    <col min="22" max="23" width="1.4921875" style="1" customWidth="1"/>
    <col min="24" max="24" width="10.625" style="1" customWidth="1"/>
    <col min="25" max="26" width="1.4921875" style="1" customWidth="1"/>
    <col min="27" max="27" width="10.625" style="1" customWidth="1"/>
    <col min="28" max="29" width="1.4921875" style="1" customWidth="1"/>
    <col min="30" max="30" width="10.625" style="1" customWidth="1"/>
    <col min="31" max="32" width="1.4921875" style="1" customWidth="1"/>
    <col min="33" max="33" width="10.625" style="1" customWidth="1"/>
    <col min="34" max="35" width="1.4921875" style="1" customWidth="1"/>
    <col min="36" max="36" width="10.625" style="1" customWidth="1"/>
    <col min="37" max="38" width="1.4921875" style="1" customWidth="1"/>
    <col min="39" max="39" width="10.625" style="1" customWidth="1"/>
    <col min="40" max="41" width="1.4921875" style="1" customWidth="1"/>
    <col min="42" max="42" width="10.625" style="1" customWidth="1"/>
    <col min="43" max="44" width="1.4921875" style="1" customWidth="1"/>
    <col min="45" max="45" width="10.625" style="1" customWidth="1"/>
    <col min="46" max="47" width="1.4921875" style="1" customWidth="1"/>
    <col min="48" max="48" width="10.625" style="22" customWidth="1"/>
    <col min="49" max="50" width="1.4921875" style="22" customWidth="1"/>
    <col min="51" max="51" width="10.625" style="22" customWidth="1"/>
    <col min="52" max="53" width="1.4921875" style="1" customWidth="1"/>
    <col min="54" max="54" width="10.625" style="1" customWidth="1"/>
    <col min="55" max="56" width="1.4921875" style="1" customWidth="1"/>
    <col min="57" max="57" width="10.625" style="1" customWidth="1"/>
    <col min="58" max="58" width="1.4921875" style="1" customWidth="1"/>
    <col min="59" max="59" width="1.25" style="1" customWidth="1"/>
    <col min="60" max="60" width="10.75390625" style="1" customWidth="1"/>
    <col min="61" max="61" width="1.4921875" style="1" customWidth="1"/>
    <col min="62" max="62" width="1.25" style="1" customWidth="1"/>
    <col min="63" max="63" width="11.25390625" style="1" customWidth="1"/>
    <col min="64" max="65" width="1.4921875" style="1" customWidth="1"/>
    <col min="66" max="66" width="11.25390625" style="1" customWidth="1"/>
    <col min="67" max="68" width="1.4921875" style="1" customWidth="1"/>
    <col min="69" max="69" width="11.25390625" style="1" customWidth="1"/>
    <col min="70" max="71" width="1.4921875" style="1" customWidth="1"/>
    <col min="72" max="72" width="10.00390625" style="1" customWidth="1"/>
    <col min="73" max="74" width="1.4921875" style="1" customWidth="1"/>
    <col min="75" max="75" width="11.125" style="1" bestFit="1" customWidth="1"/>
    <col min="76" max="77" width="1.4921875" style="1" customWidth="1"/>
    <col min="78" max="78" width="11.125" style="1" bestFit="1" customWidth="1"/>
    <col min="79" max="80" width="1.4921875" style="1" customWidth="1"/>
    <col min="81" max="81" width="10.625" style="1" bestFit="1" customWidth="1"/>
    <col min="82" max="83" width="1.4921875" style="1" customWidth="1"/>
    <col min="84" max="84" width="10.625" style="1" bestFit="1" customWidth="1"/>
    <col min="85" max="86" width="1.4921875" style="1" customWidth="1"/>
    <col min="87" max="87" width="10.625" style="1" bestFit="1" customWidth="1"/>
    <col min="88" max="89" width="1.4921875" style="1" customWidth="1"/>
    <col min="90" max="90" width="10.625" style="37" customWidth="1"/>
    <col min="91" max="92" width="1.4921875" style="1" customWidth="1"/>
    <col min="93" max="93" width="10.625" style="1" bestFit="1" customWidth="1"/>
    <col min="94" max="95" width="1.4921875" style="1" customWidth="1"/>
    <col min="96" max="96" width="11.875" style="1" bestFit="1" customWidth="1"/>
    <col min="97" max="97" width="1.4921875" style="1" customWidth="1"/>
    <col min="98" max="98" width="2.125" style="1" bestFit="1" customWidth="1"/>
    <col min="99" max="99" width="18.00390625" style="1" bestFit="1" customWidth="1"/>
    <col min="100" max="100" width="2.50390625" style="1" bestFit="1" customWidth="1"/>
    <col min="101" max="16384" width="9.00390625" style="1" customWidth="1"/>
  </cols>
  <sheetData>
    <row r="3" spans="1:19" ht="15" customHeight="1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64" ht="14.25" thickBot="1">
      <c r="A4" s="4" t="s">
        <v>1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23"/>
      <c r="AW4" s="23"/>
      <c r="AX4" s="23"/>
      <c r="AY4" s="23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100" s="2" customFormat="1" ht="13.5">
      <c r="A5" s="56" t="s">
        <v>2</v>
      </c>
      <c r="B5" s="56"/>
      <c r="C5" s="56"/>
      <c r="D5" s="56"/>
      <c r="E5" s="53" t="s">
        <v>3</v>
      </c>
      <c r="F5" s="53"/>
      <c r="G5" s="53"/>
      <c r="H5" s="53" t="s">
        <v>4</v>
      </c>
      <c r="I5" s="53"/>
      <c r="J5" s="53"/>
      <c r="K5" s="53" t="s">
        <v>5</v>
      </c>
      <c r="L5" s="53"/>
      <c r="M5" s="53"/>
      <c r="N5" s="53" t="s">
        <v>6</v>
      </c>
      <c r="O5" s="53"/>
      <c r="P5" s="53"/>
      <c r="Q5" s="53" t="s">
        <v>7</v>
      </c>
      <c r="R5" s="53"/>
      <c r="S5" s="53"/>
      <c r="T5" s="53" t="s">
        <v>8</v>
      </c>
      <c r="U5" s="53"/>
      <c r="V5" s="53"/>
      <c r="W5" s="53" t="s">
        <v>9</v>
      </c>
      <c r="X5" s="53"/>
      <c r="Y5" s="53"/>
      <c r="Z5" s="53" t="s">
        <v>10</v>
      </c>
      <c r="AA5" s="53"/>
      <c r="AB5" s="53"/>
      <c r="AC5" s="53" t="s">
        <v>11</v>
      </c>
      <c r="AD5" s="53"/>
      <c r="AE5" s="53"/>
      <c r="AF5" s="53" t="s">
        <v>12</v>
      </c>
      <c r="AG5" s="53"/>
      <c r="AH5" s="53"/>
      <c r="AI5" s="53" t="s">
        <v>13</v>
      </c>
      <c r="AJ5" s="53"/>
      <c r="AK5" s="53"/>
      <c r="AL5" s="53" t="s">
        <v>14</v>
      </c>
      <c r="AM5" s="53"/>
      <c r="AN5" s="53"/>
      <c r="AO5" s="53" t="s">
        <v>15</v>
      </c>
      <c r="AP5" s="53"/>
      <c r="AQ5" s="53"/>
      <c r="AR5" s="53" t="s">
        <v>16</v>
      </c>
      <c r="AS5" s="53"/>
      <c r="AT5" s="53"/>
      <c r="AU5" s="53" t="s">
        <v>82</v>
      </c>
      <c r="AV5" s="53"/>
      <c r="AW5" s="53"/>
      <c r="AX5" s="53" t="s">
        <v>83</v>
      </c>
      <c r="AY5" s="53"/>
      <c r="AZ5" s="53"/>
      <c r="BA5" s="53" t="s">
        <v>88</v>
      </c>
      <c r="BB5" s="53"/>
      <c r="BC5" s="53"/>
      <c r="BD5" s="30"/>
      <c r="BE5" s="30" t="s">
        <v>92</v>
      </c>
      <c r="BF5" s="30"/>
      <c r="BG5" s="30"/>
      <c r="BH5" s="30" t="s">
        <v>96</v>
      </c>
      <c r="BI5" s="30"/>
      <c r="BJ5" s="30"/>
      <c r="BK5" s="30" t="s">
        <v>97</v>
      </c>
      <c r="BL5" s="30"/>
      <c r="BM5" s="34"/>
      <c r="BN5" s="35" t="s">
        <v>98</v>
      </c>
      <c r="BO5" s="35"/>
      <c r="BP5" s="34"/>
      <c r="BQ5" s="35" t="s">
        <v>99</v>
      </c>
      <c r="BR5" s="35"/>
      <c r="BS5" s="34"/>
      <c r="BT5" s="35" t="s">
        <v>101</v>
      </c>
      <c r="BU5" s="35"/>
      <c r="BV5" s="34"/>
      <c r="BW5" s="35" t="s">
        <v>102</v>
      </c>
      <c r="BX5" s="35"/>
      <c r="BY5" s="34"/>
      <c r="BZ5" s="35" t="s">
        <v>103</v>
      </c>
      <c r="CA5" s="35"/>
      <c r="CB5" s="34"/>
      <c r="CC5" s="35" t="s">
        <v>104</v>
      </c>
      <c r="CD5" s="35"/>
      <c r="CE5" s="34"/>
      <c r="CF5" s="35" t="s">
        <v>105</v>
      </c>
      <c r="CG5" s="35"/>
      <c r="CH5" s="34"/>
      <c r="CI5" s="35" t="s">
        <v>106</v>
      </c>
      <c r="CJ5" s="35"/>
      <c r="CK5" s="34"/>
      <c r="CL5" s="39" t="s">
        <v>107</v>
      </c>
      <c r="CM5" s="35"/>
      <c r="CN5" s="34"/>
      <c r="CO5" s="35" t="s">
        <v>109</v>
      </c>
      <c r="CP5" s="35"/>
      <c r="CQ5" s="34"/>
      <c r="CR5" s="35" t="s">
        <v>112</v>
      </c>
      <c r="CS5" s="35"/>
      <c r="CT5" s="34"/>
      <c r="CU5" s="35" t="s">
        <v>114</v>
      </c>
      <c r="CV5" s="35"/>
    </row>
    <row r="6" spans="1:99" ht="13.5">
      <c r="A6" s="54" t="s">
        <v>17</v>
      </c>
      <c r="B6" s="54"/>
      <c r="C6" s="54"/>
      <c r="D6" s="55"/>
      <c r="E6" s="5"/>
      <c r="F6" s="6">
        <f aca="true" t="shared" si="0" ref="F6:AC6">SUM(F18:F40,F8)</f>
        <v>412568</v>
      </c>
      <c r="G6" s="6">
        <f t="shared" si="0"/>
        <v>0</v>
      </c>
      <c r="H6" s="6">
        <f t="shared" si="0"/>
        <v>0</v>
      </c>
      <c r="I6" s="6">
        <f t="shared" si="0"/>
        <v>1660233</v>
      </c>
      <c r="J6" s="6">
        <f t="shared" si="0"/>
        <v>0</v>
      </c>
      <c r="K6" s="6">
        <f t="shared" si="0"/>
        <v>0</v>
      </c>
      <c r="L6" s="6">
        <f t="shared" si="0"/>
        <v>3586048</v>
      </c>
      <c r="M6" s="6">
        <f t="shared" si="0"/>
        <v>0</v>
      </c>
      <c r="N6" s="6">
        <f t="shared" si="0"/>
        <v>0</v>
      </c>
      <c r="O6" s="7">
        <f t="shared" si="0"/>
        <v>3566555</v>
      </c>
      <c r="P6" s="6">
        <f t="shared" si="0"/>
        <v>0</v>
      </c>
      <c r="Q6" s="6">
        <f t="shared" si="0"/>
        <v>0</v>
      </c>
      <c r="R6" s="6">
        <f t="shared" si="0"/>
        <v>5177580</v>
      </c>
      <c r="S6" s="6">
        <f t="shared" si="0"/>
        <v>0</v>
      </c>
      <c r="T6" s="6">
        <f t="shared" si="0"/>
        <v>0</v>
      </c>
      <c r="U6" s="6">
        <f t="shared" si="0"/>
        <v>6894552</v>
      </c>
      <c r="V6" s="6">
        <f t="shared" si="0"/>
        <v>0</v>
      </c>
      <c r="W6" s="6">
        <f t="shared" si="0"/>
        <v>0</v>
      </c>
      <c r="X6" s="6">
        <f t="shared" si="0"/>
        <v>7084532</v>
      </c>
      <c r="Y6" s="6">
        <f t="shared" si="0"/>
        <v>0</v>
      </c>
      <c r="Z6" s="6">
        <f t="shared" si="0"/>
        <v>0</v>
      </c>
      <c r="AA6" s="6">
        <f t="shared" si="0"/>
        <v>7562513</v>
      </c>
      <c r="AB6" s="6">
        <f t="shared" si="0"/>
        <v>0</v>
      </c>
      <c r="AC6" s="6">
        <f t="shared" si="0"/>
        <v>0</v>
      </c>
      <c r="AD6" s="7">
        <f>SUM(AD18:AD40,AD8)+1</f>
        <v>7659737</v>
      </c>
      <c r="AE6" s="6">
        <f aca="true" t="shared" si="1" ref="AE6:AQ6">SUM(AE18:AE40,AE8)</f>
        <v>0</v>
      </c>
      <c r="AF6" s="6">
        <f t="shared" si="1"/>
        <v>0</v>
      </c>
      <c r="AG6" s="6">
        <f t="shared" si="1"/>
        <v>9422824</v>
      </c>
      <c r="AH6" s="6">
        <f t="shared" si="1"/>
        <v>0</v>
      </c>
      <c r="AI6" s="6">
        <f t="shared" si="1"/>
        <v>0</v>
      </c>
      <c r="AJ6" s="6">
        <f t="shared" si="1"/>
        <v>7007980</v>
      </c>
      <c r="AK6" s="6">
        <f t="shared" si="1"/>
        <v>0</v>
      </c>
      <c r="AL6" s="6">
        <f t="shared" si="1"/>
        <v>0</v>
      </c>
      <c r="AM6" s="6">
        <f t="shared" si="1"/>
        <v>7129939</v>
      </c>
      <c r="AN6" s="6">
        <f t="shared" si="1"/>
        <v>0</v>
      </c>
      <c r="AO6" s="6">
        <f t="shared" si="1"/>
        <v>0</v>
      </c>
      <c r="AP6" s="6">
        <f t="shared" si="1"/>
        <v>7540061</v>
      </c>
      <c r="AQ6" s="6">
        <f t="shared" si="1"/>
        <v>0</v>
      </c>
      <c r="AR6" s="6">
        <f>SUM(AR18:AR40,AR8)</f>
        <v>0</v>
      </c>
      <c r="AS6" s="6">
        <f>SUM(AS18:AS40,AS8)</f>
        <v>7870706</v>
      </c>
      <c r="AT6" s="8"/>
      <c r="AV6" s="24">
        <f>SUM(AV18:AV40,AV8)</f>
        <v>7567299</v>
      </c>
      <c r="AX6" s="6"/>
      <c r="AY6" s="6">
        <f>SUM(AY18:AY40,AY8)</f>
        <v>7230485</v>
      </c>
      <c r="AZ6" s="6"/>
      <c r="BB6" s="6">
        <f>SUM(BB18:BB40,BB8)</f>
        <v>7196980</v>
      </c>
      <c r="BE6" s="6">
        <f>SUM(BE18:BE40,BE8)</f>
        <v>7067087</v>
      </c>
      <c r="BH6" s="6">
        <f>SUM(BH18:BH40,BH8)</f>
        <v>6563003</v>
      </c>
      <c r="BK6" s="6">
        <f>SUM(BK18:BK40,BK8)</f>
        <v>7857951</v>
      </c>
      <c r="BN6" s="6">
        <v>7329934</v>
      </c>
      <c r="BQ6" s="6">
        <v>8650541</v>
      </c>
      <c r="BT6" s="6">
        <v>7731388</v>
      </c>
      <c r="BW6" s="6">
        <v>8276606</v>
      </c>
      <c r="BZ6" s="6">
        <v>8103936</v>
      </c>
      <c r="CC6" s="6">
        <v>9033095</v>
      </c>
      <c r="CF6" s="6">
        <v>7731035</v>
      </c>
      <c r="CI6" s="6">
        <v>8645447</v>
      </c>
      <c r="CL6" s="40">
        <v>8709173</v>
      </c>
      <c r="CO6" s="6">
        <v>9710955</v>
      </c>
      <c r="CR6" s="6">
        <v>12468523</v>
      </c>
      <c r="CU6" s="47">
        <v>12777830753</v>
      </c>
    </row>
    <row r="7" spans="1:99" s="10" customFormat="1" ht="13.5">
      <c r="A7" s="49"/>
      <c r="B7" s="49"/>
      <c r="C7" s="49"/>
      <c r="D7" s="5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2"/>
      <c r="AS7" s="12"/>
      <c r="AT7" s="13"/>
      <c r="AV7" s="11"/>
      <c r="AW7" s="11"/>
      <c r="AX7" s="11"/>
      <c r="AY7" s="11"/>
      <c r="AZ7" s="11"/>
      <c r="CL7" s="14"/>
      <c r="CU7" s="45"/>
    </row>
    <row r="8" spans="1:99" s="10" customFormat="1" ht="13.5">
      <c r="A8" s="49" t="s">
        <v>18</v>
      </c>
      <c r="B8" s="49"/>
      <c r="C8" s="49"/>
      <c r="D8" s="52"/>
      <c r="F8" s="11">
        <f>SUM(F9:F16)</f>
        <v>127838</v>
      </c>
      <c r="G8" s="11"/>
      <c r="H8" s="11"/>
      <c r="I8" s="11">
        <f>SUM(I9:I16)</f>
        <v>398208</v>
      </c>
      <c r="J8" s="11"/>
      <c r="K8" s="11"/>
      <c r="L8" s="11">
        <f>SUM(L9:L16)</f>
        <v>904661</v>
      </c>
      <c r="M8" s="11"/>
      <c r="N8" s="11"/>
      <c r="O8" s="11">
        <v>1444246</v>
      </c>
      <c r="P8" s="11"/>
      <c r="Q8" s="11"/>
      <c r="R8" s="11">
        <f>SUM(R9:R16)</f>
        <v>1980495</v>
      </c>
      <c r="S8" s="11"/>
      <c r="T8" s="11"/>
      <c r="U8" s="11">
        <f>SUM(U9:U16)</f>
        <v>2431694</v>
      </c>
      <c r="V8" s="11"/>
      <c r="W8" s="11"/>
      <c r="X8" s="11">
        <f>SUM(X9:X16)</f>
        <v>2498051</v>
      </c>
      <c r="Y8" s="11"/>
      <c r="Z8" s="11"/>
      <c r="AA8" s="11">
        <f>SUM(AA9:AA16)</f>
        <v>2638425</v>
      </c>
      <c r="AB8" s="11"/>
      <c r="AC8" s="11"/>
      <c r="AD8" s="11">
        <f>SUM(AD9:AD16)</f>
        <v>2572340</v>
      </c>
      <c r="AE8" s="11"/>
      <c r="AF8" s="11"/>
      <c r="AG8" s="11">
        <f>SUM(AG9:AG16)</f>
        <v>2633246</v>
      </c>
      <c r="AH8" s="11"/>
      <c r="AI8" s="11"/>
      <c r="AJ8" s="11">
        <f>SUM(AJ9:AJ16)</f>
        <v>2572543</v>
      </c>
      <c r="AK8" s="11"/>
      <c r="AL8" s="11"/>
      <c r="AM8" s="11">
        <v>2578652</v>
      </c>
      <c r="AN8" s="11"/>
      <c r="AO8" s="11"/>
      <c r="AP8" s="11">
        <f>SUM(AP9:AP16)</f>
        <v>2575925</v>
      </c>
      <c r="AQ8" s="11"/>
      <c r="AR8" s="12"/>
      <c r="AS8" s="11">
        <f>SUM(AS9:AS16)</f>
        <v>2393931</v>
      </c>
      <c r="AT8" s="13"/>
      <c r="AV8" s="11">
        <f>SUM(AV9:AV16)</f>
        <v>2398706</v>
      </c>
      <c r="AW8" s="11"/>
      <c r="AX8" s="11"/>
      <c r="AY8" s="11">
        <f>SUM(AY9:AY17)</f>
        <v>2461110</v>
      </c>
      <c r="AZ8" s="11"/>
      <c r="BB8" s="11">
        <f>SUM(BB9:BB17)</f>
        <v>2473288</v>
      </c>
      <c r="BE8" s="11">
        <f>SUM(BE9:BE17)</f>
        <v>2804178</v>
      </c>
      <c r="BH8" s="11">
        <f>SUM(BH9:BH17)</f>
        <v>2810104</v>
      </c>
      <c r="BK8" s="11">
        <f>SUM(BK9:BK17)</f>
        <v>2704244</v>
      </c>
      <c r="BN8" s="11">
        <v>2947644</v>
      </c>
      <c r="BQ8" s="11">
        <v>2639193</v>
      </c>
      <c r="BT8" s="11">
        <v>2741810</v>
      </c>
      <c r="BW8" s="11">
        <v>2801261</v>
      </c>
      <c r="BZ8" s="11">
        <v>2857436</v>
      </c>
      <c r="CC8" s="11">
        <v>2779293</v>
      </c>
      <c r="CF8" s="11">
        <v>2825538</v>
      </c>
      <c r="CI8" s="11">
        <v>2848363</v>
      </c>
      <c r="CL8" s="14">
        <v>2894400</v>
      </c>
      <c r="CO8" s="11">
        <v>2923304</v>
      </c>
      <c r="CR8" s="11">
        <v>3010082</v>
      </c>
      <c r="CU8" s="43">
        <v>2983956242</v>
      </c>
    </row>
    <row r="9" spans="1:100" s="10" customFormat="1" ht="13.5">
      <c r="A9" s="9"/>
      <c r="B9" s="49" t="s">
        <v>19</v>
      </c>
      <c r="C9" s="49"/>
      <c r="D9" s="52"/>
      <c r="E9" s="10" t="s">
        <v>20</v>
      </c>
      <c r="F9" s="11">
        <v>49489</v>
      </c>
      <c r="G9" s="11" t="s">
        <v>21</v>
      </c>
      <c r="H9" s="11" t="s">
        <v>20</v>
      </c>
      <c r="I9" s="11">
        <v>182483</v>
      </c>
      <c r="J9" s="11" t="s">
        <v>21</v>
      </c>
      <c r="K9" s="11" t="s">
        <v>20</v>
      </c>
      <c r="L9" s="11">
        <v>428633</v>
      </c>
      <c r="M9" s="11" t="s">
        <v>21</v>
      </c>
      <c r="N9" s="11" t="s">
        <v>20</v>
      </c>
      <c r="O9" s="11">
        <v>675769</v>
      </c>
      <c r="P9" s="11" t="s">
        <v>21</v>
      </c>
      <c r="Q9" s="11" t="s">
        <v>20</v>
      </c>
      <c r="R9" s="11">
        <v>960894</v>
      </c>
      <c r="S9" s="11" t="s">
        <v>21</v>
      </c>
      <c r="T9" s="11" t="s">
        <v>20</v>
      </c>
      <c r="U9" s="11">
        <v>1023968</v>
      </c>
      <c r="V9" s="11" t="s">
        <v>21</v>
      </c>
      <c r="W9" s="11" t="s">
        <v>20</v>
      </c>
      <c r="X9" s="11">
        <v>1030726</v>
      </c>
      <c r="Y9" s="11" t="s">
        <v>21</v>
      </c>
      <c r="Z9" s="11" t="s">
        <v>20</v>
      </c>
      <c r="AA9" s="11">
        <v>1130451</v>
      </c>
      <c r="AB9" s="11" t="s">
        <v>21</v>
      </c>
      <c r="AC9" s="11" t="s">
        <v>20</v>
      </c>
      <c r="AD9" s="11">
        <v>998140</v>
      </c>
      <c r="AE9" s="11" t="s">
        <v>21</v>
      </c>
      <c r="AF9" s="11" t="s">
        <v>20</v>
      </c>
      <c r="AG9" s="11">
        <v>1004854</v>
      </c>
      <c r="AH9" s="11" t="s">
        <v>21</v>
      </c>
      <c r="AI9" s="11" t="s">
        <v>20</v>
      </c>
      <c r="AJ9" s="11">
        <v>970701</v>
      </c>
      <c r="AK9" s="11" t="s">
        <v>21</v>
      </c>
      <c r="AL9" s="11" t="s">
        <v>20</v>
      </c>
      <c r="AM9" s="11">
        <v>949888</v>
      </c>
      <c r="AN9" s="11" t="s">
        <v>21</v>
      </c>
      <c r="AO9" s="11" t="s">
        <v>20</v>
      </c>
      <c r="AP9" s="11">
        <v>913601</v>
      </c>
      <c r="AQ9" s="11" t="s">
        <v>21</v>
      </c>
      <c r="AR9" s="11" t="s">
        <v>20</v>
      </c>
      <c r="AS9" s="11">
        <v>833184</v>
      </c>
      <c r="AT9" s="10" t="s">
        <v>21</v>
      </c>
      <c r="AU9" s="11" t="s">
        <v>20</v>
      </c>
      <c r="AV9" s="11">
        <v>805808</v>
      </c>
      <c r="AW9" s="10" t="s">
        <v>21</v>
      </c>
      <c r="AX9" s="11" t="s">
        <v>20</v>
      </c>
      <c r="AY9" s="11">
        <v>870322</v>
      </c>
      <c r="AZ9" s="10" t="s">
        <v>21</v>
      </c>
      <c r="BA9" s="10" t="s">
        <v>20</v>
      </c>
      <c r="BB9" s="11">
        <v>937957</v>
      </c>
      <c r="BC9" s="10" t="s">
        <v>21</v>
      </c>
      <c r="BD9" s="10" t="s">
        <v>20</v>
      </c>
      <c r="BE9" s="11">
        <v>1218267</v>
      </c>
      <c r="BF9" s="10" t="s">
        <v>93</v>
      </c>
      <c r="BG9" s="10" t="s">
        <v>20</v>
      </c>
      <c r="BH9" s="11">
        <v>1231818</v>
      </c>
      <c r="BI9" s="10" t="s">
        <v>93</v>
      </c>
      <c r="BJ9" s="10" t="s">
        <v>20</v>
      </c>
      <c r="BK9" s="11">
        <v>1176990</v>
      </c>
      <c r="BL9" s="10" t="s">
        <v>93</v>
      </c>
      <c r="BM9" s="10" t="s">
        <v>20</v>
      </c>
      <c r="BN9" s="11">
        <v>1221781</v>
      </c>
      <c r="BO9" s="10" t="s">
        <v>93</v>
      </c>
      <c r="BP9" s="10" t="s">
        <v>20</v>
      </c>
      <c r="BQ9" s="11">
        <v>1098444</v>
      </c>
      <c r="BR9" s="10" t="s">
        <v>93</v>
      </c>
      <c r="BS9" s="10" t="s">
        <v>20</v>
      </c>
      <c r="BT9" s="11">
        <v>1246968</v>
      </c>
      <c r="BU9" s="10" t="s">
        <v>93</v>
      </c>
      <c r="BV9" s="10" t="s">
        <v>20</v>
      </c>
      <c r="BW9" s="11">
        <v>1258963</v>
      </c>
      <c r="BX9" s="10" t="s">
        <v>93</v>
      </c>
      <c r="BY9" s="10" t="s">
        <v>20</v>
      </c>
      <c r="BZ9" s="11">
        <v>1251669</v>
      </c>
      <c r="CA9" s="10" t="s">
        <v>93</v>
      </c>
      <c r="CB9" s="10" t="s">
        <v>20</v>
      </c>
      <c r="CC9" s="11">
        <v>1226998</v>
      </c>
      <c r="CD9" s="10" t="s">
        <v>93</v>
      </c>
      <c r="CE9" s="10" t="s">
        <v>20</v>
      </c>
      <c r="CF9" s="11">
        <v>1252534</v>
      </c>
      <c r="CG9" s="10" t="s">
        <v>93</v>
      </c>
      <c r="CH9" s="10" t="s">
        <v>20</v>
      </c>
      <c r="CI9" s="11">
        <v>1260265</v>
      </c>
      <c r="CJ9" s="10" t="s">
        <v>93</v>
      </c>
      <c r="CK9" s="10" t="s">
        <v>108</v>
      </c>
      <c r="CL9" s="14">
        <v>1291783</v>
      </c>
      <c r="CM9" s="10" t="s">
        <v>93</v>
      </c>
      <c r="CN9" s="10" t="s">
        <v>20</v>
      </c>
      <c r="CO9" s="11">
        <v>1293395</v>
      </c>
      <c r="CP9" s="10" t="s">
        <v>93</v>
      </c>
      <c r="CQ9" s="10" t="s">
        <v>20</v>
      </c>
      <c r="CR9" s="11">
        <v>1280458</v>
      </c>
      <c r="CS9" s="10" t="s">
        <v>93</v>
      </c>
      <c r="CT9" s="10" t="s">
        <v>20</v>
      </c>
      <c r="CU9" s="43">
        <v>1275072906</v>
      </c>
      <c r="CV9" s="10" t="s">
        <v>93</v>
      </c>
    </row>
    <row r="10" spans="1:100" s="10" customFormat="1" ht="13.5">
      <c r="A10" s="9"/>
      <c r="B10" s="49" t="s">
        <v>22</v>
      </c>
      <c r="C10" s="49"/>
      <c r="D10" s="52"/>
      <c r="E10" s="10" t="s">
        <v>23</v>
      </c>
      <c r="F10" s="11">
        <v>41125</v>
      </c>
      <c r="G10" s="11" t="s">
        <v>24</v>
      </c>
      <c r="H10" s="11" t="s">
        <v>23</v>
      </c>
      <c r="I10" s="11">
        <v>124400</v>
      </c>
      <c r="J10" s="11" t="s">
        <v>24</v>
      </c>
      <c r="K10" s="11" t="s">
        <v>23</v>
      </c>
      <c r="L10" s="11">
        <v>287491</v>
      </c>
      <c r="M10" s="11" t="s">
        <v>24</v>
      </c>
      <c r="N10" s="11" t="s">
        <v>23</v>
      </c>
      <c r="O10" s="11">
        <v>477190</v>
      </c>
      <c r="P10" s="11" t="s">
        <v>24</v>
      </c>
      <c r="Q10" s="11" t="s">
        <v>23</v>
      </c>
      <c r="R10" s="11">
        <v>740073</v>
      </c>
      <c r="S10" s="11" t="s">
        <v>24</v>
      </c>
      <c r="T10" s="11" t="s">
        <v>23</v>
      </c>
      <c r="U10" s="11">
        <v>1055422</v>
      </c>
      <c r="V10" s="11" t="s">
        <v>24</v>
      </c>
      <c r="W10" s="11" t="s">
        <v>23</v>
      </c>
      <c r="X10" s="11">
        <v>1094670</v>
      </c>
      <c r="Y10" s="11" t="s">
        <v>24</v>
      </c>
      <c r="Z10" s="11" t="s">
        <v>23</v>
      </c>
      <c r="AA10" s="11">
        <v>1118432</v>
      </c>
      <c r="AB10" s="11" t="s">
        <v>24</v>
      </c>
      <c r="AC10" s="11" t="s">
        <v>23</v>
      </c>
      <c r="AD10" s="11">
        <v>1173922</v>
      </c>
      <c r="AE10" s="11" t="s">
        <v>24</v>
      </c>
      <c r="AF10" s="11" t="s">
        <v>23</v>
      </c>
      <c r="AG10" s="11">
        <v>1211419</v>
      </c>
      <c r="AH10" s="11" t="s">
        <v>24</v>
      </c>
      <c r="AI10" s="11" t="s">
        <v>23</v>
      </c>
      <c r="AJ10" s="11">
        <v>1180484</v>
      </c>
      <c r="AK10" s="11" t="s">
        <v>24</v>
      </c>
      <c r="AL10" s="11" t="s">
        <v>23</v>
      </c>
      <c r="AM10" s="11">
        <v>1183257</v>
      </c>
      <c r="AN10" s="11" t="s">
        <v>24</v>
      </c>
      <c r="AO10" s="11" t="s">
        <v>23</v>
      </c>
      <c r="AP10" s="11">
        <v>1201246</v>
      </c>
      <c r="AQ10" s="11" t="s">
        <v>24</v>
      </c>
      <c r="AR10" s="11" t="s">
        <v>23</v>
      </c>
      <c r="AS10" s="11">
        <v>1117283</v>
      </c>
      <c r="AT10" s="10" t="s">
        <v>24</v>
      </c>
      <c r="AU10" s="11" t="s">
        <v>23</v>
      </c>
      <c r="AV10" s="11">
        <v>1139073</v>
      </c>
      <c r="AW10" s="10" t="s">
        <v>24</v>
      </c>
      <c r="AX10" s="11" t="s">
        <v>23</v>
      </c>
      <c r="AY10" s="11">
        <v>1148411</v>
      </c>
      <c r="AZ10" s="10" t="s">
        <v>24</v>
      </c>
      <c r="BA10" s="10" t="s">
        <v>20</v>
      </c>
      <c r="BB10" s="11">
        <v>1097748</v>
      </c>
      <c r="BC10" s="10" t="s">
        <v>21</v>
      </c>
      <c r="BD10" s="10" t="s">
        <v>20</v>
      </c>
      <c r="BE10" s="11">
        <v>1139849</v>
      </c>
      <c r="BF10" s="10" t="s">
        <v>93</v>
      </c>
      <c r="BG10" s="10" t="s">
        <v>20</v>
      </c>
      <c r="BH10" s="11">
        <v>1136863</v>
      </c>
      <c r="BI10" s="10" t="s">
        <v>93</v>
      </c>
      <c r="BJ10" s="10" t="s">
        <v>20</v>
      </c>
      <c r="BK10" s="11">
        <v>1092636</v>
      </c>
      <c r="BL10" s="10" t="s">
        <v>93</v>
      </c>
      <c r="BM10" s="10" t="s">
        <v>20</v>
      </c>
      <c r="BN10" s="11">
        <v>1246020</v>
      </c>
      <c r="BO10" s="10" t="s">
        <v>93</v>
      </c>
      <c r="BP10" s="10" t="s">
        <v>20</v>
      </c>
      <c r="BQ10" s="11">
        <v>1076377</v>
      </c>
      <c r="BR10" s="10" t="s">
        <v>93</v>
      </c>
      <c r="BS10" s="10" t="s">
        <v>20</v>
      </c>
      <c r="BT10" s="11">
        <v>1026932</v>
      </c>
      <c r="BU10" s="10" t="s">
        <v>93</v>
      </c>
      <c r="BV10" s="10" t="s">
        <v>20</v>
      </c>
      <c r="BW10" s="11">
        <v>1046817</v>
      </c>
      <c r="BX10" s="10" t="s">
        <v>93</v>
      </c>
      <c r="BY10" s="10" t="s">
        <v>20</v>
      </c>
      <c r="BZ10" s="11">
        <v>1110635</v>
      </c>
      <c r="CA10" s="10" t="s">
        <v>93</v>
      </c>
      <c r="CB10" s="10" t="s">
        <v>20</v>
      </c>
      <c r="CC10" s="11">
        <v>1065747</v>
      </c>
      <c r="CD10" s="10" t="s">
        <v>93</v>
      </c>
      <c r="CE10" s="10" t="s">
        <v>20</v>
      </c>
      <c r="CF10" s="11">
        <v>1082590</v>
      </c>
      <c r="CG10" s="10" t="s">
        <v>93</v>
      </c>
      <c r="CH10" s="10" t="s">
        <v>20</v>
      </c>
      <c r="CI10" s="11">
        <v>1105983</v>
      </c>
      <c r="CJ10" s="10" t="s">
        <v>93</v>
      </c>
      <c r="CK10" s="10" t="s">
        <v>108</v>
      </c>
      <c r="CL10" s="14">
        <v>1116662</v>
      </c>
      <c r="CM10" s="10" t="s">
        <v>93</v>
      </c>
      <c r="CN10" s="10" t="s">
        <v>20</v>
      </c>
      <c r="CO10" s="11">
        <v>1133793</v>
      </c>
      <c r="CP10" s="10" t="s">
        <v>93</v>
      </c>
      <c r="CQ10" s="10" t="s">
        <v>20</v>
      </c>
      <c r="CR10" s="11">
        <v>1226818</v>
      </c>
      <c r="CS10" s="10" t="s">
        <v>93</v>
      </c>
      <c r="CT10" s="10" t="s">
        <v>20</v>
      </c>
      <c r="CU10" s="43">
        <v>1195676653</v>
      </c>
      <c r="CV10" s="10" t="s">
        <v>93</v>
      </c>
    </row>
    <row r="11" spans="1:100" s="10" customFormat="1" ht="13.5">
      <c r="A11" s="9"/>
      <c r="B11" s="49" t="s">
        <v>25</v>
      </c>
      <c r="C11" s="57"/>
      <c r="D11" s="58"/>
      <c r="E11" s="10" t="s">
        <v>26</v>
      </c>
      <c r="F11" s="11">
        <v>3111</v>
      </c>
      <c r="G11" s="11" t="s">
        <v>27</v>
      </c>
      <c r="H11" s="11" t="s">
        <v>26</v>
      </c>
      <c r="I11" s="11">
        <v>3960</v>
      </c>
      <c r="J11" s="11" t="s">
        <v>27</v>
      </c>
      <c r="K11" s="11" t="s">
        <v>26</v>
      </c>
      <c r="L11" s="11">
        <v>6289</v>
      </c>
      <c r="M11" s="11" t="s">
        <v>27</v>
      </c>
      <c r="N11" s="11" t="s">
        <v>26</v>
      </c>
      <c r="O11" s="11">
        <v>10504</v>
      </c>
      <c r="P11" s="11" t="s">
        <v>27</v>
      </c>
      <c r="Q11" s="11" t="s">
        <v>26</v>
      </c>
      <c r="R11" s="11">
        <v>14729</v>
      </c>
      <c r="S11" s="11" t="s">
        <v>27</v>
      </c>
      <c r="T11" s="11" t="s">
        <v>26</v>
      </c>
      <c r="U11" s="11">
        <v>19937</v>
      </c>
      <c r="V11" s="11" t="s">
        <v>27</v>
      </c>
      <c r="W11" s="11" t="s">
        <v>26</v>
      </c>
      <c r="X11" s="11">
        <v>21336</v>
      </c>
      <c r="Y11" s="11" t="s">
        <v>27</v>
      </c>
      <c r="Z11" s="11" t="s">
        <v>26</v>
      </c>
      <c r="AA11" s="11">
        <v>22863</v>
      </c>
      <c r="AB11" s="11" t="s">
        <v>27</v>
      </c>
      <c r="AC11" s="11" t="s">
        <v>26</v>
      </c>
      <c r="AD11" s="11">
        <v>24525</v>
      </c>
      <c r="AE11" s="11" t="s">
        <v>27</v>
      </c>
      <c r="AF11" s="11" t="s">
        <v>26</v>
      </c>
      <c r="AG11" s="11">
        <v>24024</v>
      </c>
      <c r="AH11" s="11" t="s">
        <v>27</v>
      </c>
      <c r="AI11" s="11" t="s">
        <v>26</v>
      </c>
      <c r="AJ11" s="11">
        <v>27866</v>
      </c>
      <c r="AK11" s="11" t="s">
        <v>27</v>
      </c>
      <c r="AL11" s="11" t="s">
        <v>26</v>
      </c>
      <c r="AM11" s="11">
        <v>30797</v>
      </c>
      <c r="AN11" s="11" t="s">
        <v>27</v>
      </c>
      <c r="AO11" s="11" t="s">
        <v>26</v>
      </c>
      <c r="AP11" s="11">
        <v>35422</v>
      </c>
      <c r="AQ11" s="11" t="s">
        <v>27</v>
      </c>
      <c r="AR11" s="11" t="s">
        <v>26</v>
      </c>
      <c r="AS11" s="11">
        <v>33653</v>
      </c>
      <c r="AT11" s="10" t="s">
        <v>27</v>
      </c>
      <c r="AU11" s="11" t="s">
        <v>26</v>
      </c>
      <c r="AV11" s="11">
        <v>36114</v>
      </c>
      <c r="AW11" s="10" t="s">
        <v>27</v>
      </c>
      <c r="AX11" s="11" t="s">
        <v>26</v>
      </c>
      <c r="AY11" s="11">
        <v>37624</v>
      </c>
      <c r="AZ11" s="10" t="s">
        <v>27</v>
      </c>
      <c r="BA11" s="10" t="s">
        <v>20</v>
      </c>
      <c r="BB11" s="11">
        <v>39052</v>
      </c>
      <c r="BC11" s="10" t="s">
        <v>21</v>
      </c>
      <c r="BD11" s="10" t="s">
        <v>20</v>
      </c>
      <c r="BE11" s="11">
        <v>42496</v>
      </c>
      <c r="BF11" s="10" t="s">
        <v>93</v>
      </c>
      <c r="BG11" s="10" t="s">
        <v>20</v>
      </c>
      <c r="BH11" s="11">
        <v>43038</v>
      </c>
      <c r="BI11" s="10" t="s">
        <v>93</v>
      </c>
      <c r="BJ11" s="10" t="s">
        <v>20</v>
      </c>
      <c r="BK11" s="11">
        <v>46425</v>
      </c>
      <c r="BL11" s="10" t="s">
        <v>93</v>
      </c>
      <c r="BM11" s="10" t="s">
        <v>20</v>
      </c>
      <c r="BN11" s="11">
        <v>55087</v>
      </c>
      <c r="BO11" s="10" t="s">
        <v>93</v>
      </c>
      <c r="BP11" s="10" t="s">
        <v>20</v>
      </c>
      <c r="BQ11" s="11">
        <v>47483</v>
      </c>
      <c r="BR11" s="10" t="s">
        <v>93</v>
      </c>
      <c r="BS11" s="10" t="s">
        <v>20</v>
      </c>
      <c r="BT11" s="11">
        <v>52068</v>
      </c>
      <c r="BU11" s="10" t="s">
        <v>93</v>
      </c>
      <c r="BV11" s="10" t="s">
        <v>20</v>
      </c>
      <c r="BW11" s="11">
        <v>53154</v>
      </c>
      <c r="BX11" s="10" t="s">
        <v>93</v>
      </c>
      <c r="BY11" s="10" t="s">
        <v>20</v>
      </c>
      <c r="BZ11" s="11">
        <v>55019</v>
      </c>
      <c r="CA11" s="10" t="s">
        <v>93</v>
      </c>
      <c r="CB11" s="10" t="s">
        <v>20</v>
      </c>
      <c r="CC11" s="11">
        <v>60740</v>
      </c>
      <c r="CD11" s="10" t="s">
        <v>93</v>
      </c>
      <c r="CE11" s="10" t="s">
        <v>20</v>
      </c>
      <c r="CF11" s="11">
        <v>63158</v>
      </c>
      <c r="CG11" s="10" t="s">
        <v>93</v>
      </c>
      <c r="CH11" s="10" t="s">
        <v>20</v>
      </c>
      <c r="CI11" s="11">
        <v>62534</v>
      </c>
      <c r="CJ11" s="10" t="s">
        <v>93</v>
      </c>
      <c r="CK11" s="10" t="s">
        <v>108</v>
      </c>
      <c r="CL11" s="14">
        <v>67384</v>
      </c>
      <c r="CM11" s="10" t="s">
        <v>93</v>
      </c>
      <c r="CN11" s="10" t="s">
        <v>20</v>
      </c>
      <c r="CO11" s="11">
        <v>70102</v>
      </c>
      <c r="CP11" s="10" t="s">
        <v>93</v>
      </c>
      <c r="CQ11" s="10" t="s">
        <v>20</v>
      </c>
      <c r="CR11" s="11">
        <v>73531</v>
      </c>
      <c r="CS11" s="10" t="s">
        <v>93</v>
      </c>
      <c r="CT11" s="10" t="s">
        <v>20</v>
      </c>
      <c r="CU11" s="43">
        <v>75447658</v>
      </c>
      <c r="CV11" s="10" t="s">
        <v>93</v>
      </c>
    </row>
    <row r="12" spans="1:100" s="10" customFormat="1" ht="13.5">
      <c r="A12" s="9"/>
      <c r="B12" s="49" t="s">
        <v>28</v>
      </c>
      <c r="C12" s="49"/>
      <c r="D12" s="52"/>
      <c r="E12" s="10" t="s">
        <v>29</v>
      </c>
      <c r="F12" s="11">
        <v>20258</v>
      </c>
      <c r="G12" s="11" t="s">
        <v>30</v>
      </c>
      <c r="H12" s="11" t="s">
        <v>29</v>
      </c>
      <c r="I12" s="11">
        <v>35343</v>
      </c>
      <c r="J12" s="11" t="s">
        <v>30</v>
      </c>
      <c r="K12" s="11" t="s">
        <v>29</v>
      </c>
      <c r="L12" s="11">
        <v>60525</v>
      </c>
      <c r="M12" s="11" t="s">
        <v>30</v>
      </c>
      <c r="N12" s="11" t="s">
        <v>29</v>
      </c>
      <c r="O12" s="11">
        <v>109940</v>
      </c>
      <c r="P12" s="11" t="s">
        <v>30</v>
      </c>
      <c r="Q12" s="11" t="s">
        <v>29</v>
      </c>
      <c r="R12" s="11">
        <v>108586</v>
      </c>
      <c r="S12" s="11" t="s">
        <v>30</v>
      </c>
      <c r="T12" s="11" t="s">
        <v>29</v>
      </c>
      <c r="U12" s="11">
        <v>131342</v>
      </c>
      <c r="V12" s="11" t="s">
        <v>30</v>
      </c>
      <c r="W12" s="11" t="s">
        <v>29</v>
      </c>
      <c r="X12" s="11">
        <v>130577</v>
      </c>
      <c r="Y12" s="11" t="s">
        <v>30</v>
      </c>
      <c r="Z12" s="11" t="s">
        <v>29</v>
      </c>
      <c r="AA12" s="11">
        <v>145918</v>
      </c>
      <c r="AB12" s="11" t="s">
        <v>30</v>
      </c>
      <c r="AC12" s="11" t="s">
        <v>29</v>
      </c>
      <c r="AD12" s="11">
        <v>145465</v>
      </c>
      <c r="AE12" s="11" t="s">
        <v>30</v>
      </c>
      <c r="AF12" s="11" t="s">
        <v>29</v>
      </c>
      <c r="AG12" s="11">
        <v>155373</v>
      </c>
      <c r="AH12" s="11" t="s">
        <v>30</v>
      </c>
      <c r="AI12" s="11" t="s">
        <v>29</v>
      </c>
      <c r="AJ12" s="11">
        <v>162477</v>
      </c>
      <c r="AK12" s="11" t="s">
        <v>30</v>
      </c>
      <c r="AL12" s="11" t="s">
        <v>29</v>
      </c>
      <c r="AM12" s="11">
        <v>181502</v>
      </c>
      <c r="AN12" s="11" t="s">
        <v>30</v>
      </c>
      <c r="AO12" s="11" t="s">
        <v>29</v>
      </c>
      <c r="AP12" s="11">
        <v>186863</v>
      </c>
      <c r="AQ12" s="11" t="s">
        <v>30</v>
      </c>
      <c r="AR12" s="11" t="s">
        <v>29</v>
      </c>
      <c r="AS12" s="11">
        <v>185858</v>
      </c>
      <c r="AT12" s="10" t="s">
        <v>30</v>
      </c>
      <c r="AU12" s="11" t="s">
        <v>29</v>
      </c>
      <c r="AV12" s="11">
        <v>188674</v>
      </c>
      <c r="AW12" s="10" t="s">
        <v>30</v>
      </c>
      <c r="AX12" s="11" t="s">
        <v>29</v>
      </c>
      <c r="AY12" s="11">
        <v>175604</v>
      </c>
      <c r="AZ12" s="10" t="s">
        <v>30</v>
      </c>
      <c r="BA12" s="10" t="s">
        <v>20</v>
      </c>
      <c r="BB12" s="11">
        <v>176935</v>
      </c>
      <c r="BC12" s="10" t="s">
        <v>21</v>
      </c>
      <c r="BD12" s="10" t="s">
        <v>20</v>
      </c>
      <c r="BE12" s="11">
        <v>174668</v>
      </c>
      <c r="BF12" s="10" t="s">
        <v>93</v>
      </c>
      <c r="BG12" s="10" t="s">
        <v>20</v>
      </c>
      <c r="BH12" s="11">
        <v>169506</v>
      </c>
      <c r="BI12" s="10" t="s">
        <v>93</v>
      </c>
      <c r="BJ12" s="10" t="s">
        <v>20</v>
      </c>
      <c r="BK12" s="11">
        <v>168490</v>
      </c>
      <c r="BL12" s="10" t="s">
        <v>93</v>
      </c>
      <c r="BM12" s="10" t="s">
        <v>20</v>
      </c>
      <c r="BN12" s="11">
        <v>174173</v>
      </c>
      <c r="BO12" s="10" t="s">
        <v>93</v>
      </c>
      <c r="BP12" s="10" t="s">
        <v>20</v>
      </c>
      <c r="BQ12" s="11">
        <v>200876</v>
      </c>
      <c r="BR12" s="10" t="s">
        <v>93</v>
      </c>
      <c r="BS12" s="10" t="s">
        <v>20</v>
      </c>
      <c r="BT12" s="11">
        <v>210620</v>
      </c>
      <c r="BU12" s="10" t="s">
        <v>93</v>
      </c>
      <c r="BV12" s="10" t="s">
        <v>20</v>
      </c>
      <c r="BW12" s="11">
        <v>235095</v>
      </c>
      <c r="BX12" s="10" t="s">
        <v>93</v>
      </c>
      <c r="BY12" s="10" t="s">
        <v>20</v>
      </c>
      <c r="BZ12" s="11">
        <v>225851</v>
      </c>
      <c r="CA12" s="10" t="s">
        <v>93</v>
      </c>
      <c r="CB12" s="10" t="s">
        <v>20</v>
      </c>
      <c r="CC12" s="11">
        <v>220443</v>
      </c>
      <c r="CD12" s="10" t="s">
        <v>93</v>
      </c>
      <c r="CE12" s="10" t="s">
        <v>20</v>
      </c>
      <c r="CF12" s="11">
        <v>213652</v>
      </c>
      <c r="CG12" s="10" t="s">
        <v>93</v>
      </c>
      <c r="CH12" s="10" t="s">
        <v>20</v>
      </c>
      <c r="CI12" s="11">
        <v>200469</v>
      </c>
      <c r="CJ12" s="10" t="s">
        <v>93</v>
      </c>
      <c r="CK12" s="10" t="s">
        <v>108</v>
      </c>
      <c r="CL12" s="14">
        <v>196476</v>
      </c>
      <c r="CM12" s="10" t="s">
        <v>93</v>
      </c>
      <c r="CN12" s="10" t="s">
        <v>20</v>
      </c>
      <c r="CO12" s="11">
        <v>200564</v>
      </c>
      <c r="CP12" s="10" t="s">
        <v>93</v>
      </c>
      <c r="CQ12" s="10" t="s">
        <v>20</v>
      </c>
      <c r="CR12" s="11">
        <v>196291</v>
      </c>
      <c r="CS12" s="10" t="s">
        <v>93</v>
      </c>
      <c r="CT12" s="10" t="s">
        <v>20</v>
      </c>
      <c r="CU12" s="43">
        <v>209983207</v>
      </c>
      <c r="CV12" s="10" t="s">
        <v>93</v>
      </c>
    </row>
    <row r="13" spans="1:100" s="10" customFormat="1" ht="13.5">
      <c r="A13" s="9"/>
      <c r="B13" s="49" t="s">
        <v>31</v>
      </c>
      <c r="C13" s="49"/>
      <c r="D13" s="52"/>
      <c r="E13" s="10" t="s">
        <v>29</v>
      </c>
      <c r="F13" s="11">
        <v>8085</v>
      </c>
      <c r="G13" s="11" t="s">
        <v>30</v>
      </c>
      <c r="H13" s="11" t="s">
        <v>29</v>
      </c>
      <c r="I13" s="11">
        <v>13870</v>
      </c>
      <c r="J13" s="11" t="s">
        <v>30</v>
      </c>
      <c r="K13" s="11" t="s">
        <v>29</v>
      </c>
      <c r="L13" s="11">
        <v>42661</v>
      </c>
      <c r="M13" s="11" t="s">
        <v>30</v>
      </c>
      <c r="N13" s="11" t="s">
        <v>29</v>
      </c>
      <c r="O13" s="11">
        <v>63271</v>
      </c>
      <c r="P13" s="11" t="s">
        <v>30</v>
      </c>
      <c r="Q13" s="11" t="s">
        <v>29</v>
      </c>
      <c r="R13" s="14" t="s">
        <v>32</v>
      </c>
      <c r="S13" s="11" t="s">
        <v>30</v>
      </c>
      <c r="T13" s="11" t="s">
        <v>29</v>
      </c>
      <c r="U13" s="14" t="s">
        <v>32</v>
      </c>
      <c r="V13" s="11" t="s">
        <v>30</v>
      </c>
      <c r="W13" s="11" t="s">
        <v>29</v>
      </c>
      <c r="X13" s="14" t="s">
        <v>32</v>
      </c>
      <c r="Y13" s="11" t="s">
        <v>30</v>
      </c>
      <c r="Z13" s="11" t="s">
        <v>29</v>
      </c>
      <c r="AA13" s="14" t="s">
        <v>32</v>
      </c>
      <c r="AB13" s="11" t="s">
        <v>30</v>
      </c>
      <c r="AC13" s="11" t="s">
        <v>29</v>
      </c>
      <c r="AD13" s="14" t="s">
        <v>32</v>
      </c>
      <c r="AE13" s="11" t="s">
        <v>30</v>
      </c>
      <c r="AF13" s="11" t="s">
        <v>29</v>
      </c>
      <c r="AG13" s="14" t="s">
        <v>32</v>
      </c>
      <c r="AH13" s="11" t="s">
        <v>30</v>
      </c>
      <c r="AI13" s="11" t="s">
        <v>29</v>
      </c>
      <c r="AJ13" s="14" t="s">
        <v>32</v>
      </c>
      <c r="AK13" s="11" t="s">
        <v>30</v>
      </c>
      <c r="AL13" s="11" t="s">
        <v>29</v>
      </c>
      <c r="AM13" s="14" t="s">
        <v>32</v>
      </c>
      <c r="AN13" s="11" t="s">
        <v>30</v>
      </c>
      <c r="AO13" s="11" t="s">
        <v>29</v>
      </c>
      <c r="AP13" s="14" t="s">
        <v>32</v>
      </c>
      <c r="AQ13" s="11" t="s">
        <v>30</v>
      </c>
      <c r="AR13" s="11" t="s">
        <v>29</v>
      </c>
      <c r="AS13" s="14" t="s">
        <v>32</v>
      </c>
      <c r="AT13" s="10" t="s">
        <v>30</v>
      </c>
      <c r="AU13" s="11" t="s">
        <v>29</v>
      </c>
      <c r="AV13" s="14" t="s">
        <v>32</v>
      </c>
      <c r="AW13" s="10" t="s">
        <v>30</v>
      </c>
      <c r="AX13" s="11" t="s">
        <v>29</v>
      </c>
      <c r="AY13" s="14" t="s">
        <v>32</v>
      </c>
      <c r="AZ13" s="10" t="s">
        <v>30</v>
      </c>
      <c r="BA13" s="10" t="s">
        <v>20</v>
      </c>
      <c r="BB13" s="14" t="s">
        <v>91</v>
      </c>
      <c r="BC13" s="10" t="s">
        <v>21</v>
      </c>
      <c r="BD13" s="10" t="s">
        <v>20</v>
      </c>
      <c r="BE13" s="14" t="s">
        <v>94</v>
      </c>
      <c r="BF13" s="10" t="s">
        <v>93</v>
      </c>
      <c r="BG13" s="10" t="s">
        <v>20</v>
      </c>
      <c r="BH13" s="14" t="s">
        <v>32</v>
      </c>
      <c r="BI13" s="10" t="s">
        <v>93</v>
      </c>
      <c r="BJ13" s="10" t="s">
        <v>20</v>
      </c>
      <c r="BK13" s="14" t="s">
        <v>32</v>
      </c>
      <c r="BL13" s="10" t="s">
        <v>93</v>
      </c>
      <c r="BM13" s="10" t="s">
        <v>20</v>
      </c>
      <c r="BN13" s="14" t="s">
        <v>32</v>
      </c>
      <c r="BO13" s="10" t="s">
        <v>93</v>
      </c>
      <c r="BP13" s="10" t="s">
        <v>20</v>
      </c>
      <c r="BQ13" s="14" t="s">
        <v>100</v>
      </c>
      <c r="BR13" s="10" t="s">
        <v>93</v>
      </c>
      <c r="BS13" s="10" t="s">
        <v>20</v>
      </c>
      <c r="BT13" s="14" t="s">
        <v>100</v>
      </c>
      <c r="BU13" s="10" t="s">
        <v>93</v>
      </c>
      <c r="BV13" s="10" t="s">
        <v>20</v>
      </c>
      <c r="BW13" s="14" t="s">
        <v>100</v>
      </c>
      <c r="BX13" s="10" t="s">
        <v>93</v>
      </c>
      <c r="BY13" s="10" t="s">
        <v>20</v>
      </c>
      <c r="BZ13" s="14" t="s">
        <v>100</v>
      </c>
      <c r="CA13" s="10" t="s">
        <v>93</v>
      </c>
      <c r="CB13" s="10" t="s">
        <v>20</v>
      </c>
      <c r="CC13" s="14" t="s">
        <v>100</v>
      </c>
      <c r="CD13" s="10" t="s">
        <v>93</v>
      </c>
      <c r="CE13" s="10" t="s">
        <v>20</v>
      </c>
      <c r="CF13" s="14" t="s">
        <v>100</v>
      </c>
      <c r="CG13" s="10" t="s">
        <v>93</v>
      </c>
      <c r="CH13" s="10" t="s">
        <v>20</v>
      </c>
      <c r="CI13" s="14" t="s">
        <v>100</v>
      </c>
      <c r="CJ13" s="10" t="s">
        <v>93</v>
      </c>
      <c r="CK13" s="10" t="s">
        <v>108</v>
      </c>
      <c r="CL13" s="14" t="s">
        <v>32</v>
      </c>
      <c r="CM13" s="10" t="s">
        <v>93</v>
      </c>
      <c r="CN13" s="10" t="s">
        <v>20</v>
      </c>
      <c r="CO13" s="14" t="s">
        <v>32</v>
      </c>
      <c r="CP13" s="10" t="s">
        <v>93</v>
      </c>
      <c r="CQ13" s="10" t="s">
        <v>20</v>
      </c>
      <c r="CR13" s="14" t="s">
        <v>32</v>
      </c>
      <c r="CS13" s="10" t="s">
        <v>93</v>
      </c>
      <c r="CT13" s="10" t="s">
        <v>20</v>
      </c>
      <c r="CU13" s="44" t="s">
        <v>32</v>
      </c>
      <c r="CV13" s="10" t="s">
        <v>93</v>
      </c>
    </row>
    <row r="14" spans="1:100" s="10" customFormat="1" ht="13.5">
      <c r="A14" s="9"/>
      <c r="B14" s="49" t="s">
        <v>33</v>
      </c>
      <c r="C14" s="49"/>
      <c r="D14" s="52"/>
      <c r="E14" s="10" t="s">
        <v>23</v>
      </c>
      <c r="F14" s="11">
        <v>3</v>
      </c>
      <c r="G14" s="11" t="s">
        <v>24</v>
      </c>
      <c r="H14" s="11" t="s">
        <v>23</v>
      </c>
      <c r="I14" s="14" t="s">
        <v>34</v>
      </c>
      <c r="J14" s="11" t="s">
        <v>24</v>
      </c>
      <c r="K14" s="11" t="s">
        <v>23</v>
      </c>
      <c r="L14" s="11">
        <v>6</v>
      </c>
      <c r="M14" s="11" t="s">
        <v>24</v>
      </c>
      <c r="N14" s="11" t="s">
        <v>23</v>
      </c>
      <c r="O14" s="11">
        <v>12</v>
      </c>
      <c r="P14" s="11" t="s">
        <v>24</v>
      </c>
      <c r="Q14" s="11" t="s">
        <v>23</v>
      </c>
      <c r="R14" s="14" t="s">
        <v>34</v>
      </c>
      <c r="S14" s="11" t="s">
        <v>24</v>
      </c>
      <c r="T14" s="11" t="s">
        <v>23</v>
      </c>
      <c r="U14" s="14" t="s">
        <v>34</v>
      </c>
      <c r="V14" s="11" t="s">
        <v>24</v>
      </c>
      <c r="W14" s="11" t="s">
        <v>23</v>
      </c>
      <c r="X14" s="14" t="s">
        <v>34</v>
      </c>
      <c r="Y14" s="11" t="s">
        <v>24</v>
      </c>
      <c r="Z14" s="11" t="s">
        <v>23</v>
      </c>
      <c r="AA14" s="14" t="s">
        <v>34</v>
      </c>
      <c r="AB14" s="11" t="s">
        <v>24</v>
      </c>
      <c r="AC14" s="11" t="s">
        <v>23</v>
      </c>
      <c r="AD14" s="14" t="s">
        <v>34</v>
      </c>
      <c r="AE14" s="11" t="s">
        <v>24</v>
      </c>
      <c r="AF14" s="11" t="s">
        <v>23</v>
      </c>
      <c r="AG14" s="14" t="s">
        <v>34</v>
      </c>
      <c r="AH14" s="11" t="s">
        <v>24</v>
      </c>
      <c r="AI14" s="11" t="s">
        <v>23</v>
      </c>
      <c r="AJ14" s="14" t="s">
        <v>34</v>
      </c>
      <c r="AK14" s="11" t="s">
        <v>24</v>
      </c>
      <c r="AL14" s="11" t="s">
        <v>23</v>
      </c>
      <c r="AM14" s="14" t="s">
        <v>34</v>
      </c>
      <c r="AN14" s="11" t="s">
        <v>24</v>
      </c>
      <c r="AO14" s="11" t="s">
        <v>23</v>
      </c>
      <c r="AP14" s="14" t="s">
        <v>34</v>
      </c>
      <c r="AQ14" s="11" t="s">
        <v>24</v>
      </c>
      <c r="AR14" s="11" t="s">
        <v>23</v>
      </c>
      <c r="AS14" s="14" t="s">
        <v>34</v>
      </c>
      <c r="AT14" s="10" t="s">
        <v>24</v>
      </c>
      <c r="AU14" s="11" t="s">
        <v>23</v>
      </c>
      <c r="AV14" s="14" t="s">
        <v>32</v>
      </c>
      <c r="AW14" s="10" t="s">
        <v>24</v>
      </c>
      <c r="AX14" s="11" t="s">
        <v>23</v>
      </c>
      <c r="AY14" s="14" t="s">
        <v>32</v>
      </c>
      <c r="AZ14" s="10" t="s">
        <v>24</v>
      </c>
      <c r="BA14" s="10" t="s">
        <v>20</v>
      </c>
      <c r="BB14" s="14" t="s">
        <v>91</v>
      </c>
      <c r="BC14" s="10" t="s">
        <v>21</v>
      </c>
      <c r="BD14" s="10" t="s">
        <v>20</v>
      </c>
      <c r="BE14" s="14" t="s">
        <v>94</v>
      </c>
      <c r="BF14" s="10" t="s">
        <v>93</v>
      </c>
      <c r="BG14" s="10" t="s">
        <v>20</v>
      </c>
      <c r="BH14" s="14" t="s">
        <v>32</v>
      </c>
      <c r="BI14" s="10" t="s">
        <v>93</v>
      </c>
      <c r="BJ14" s="10" t="s">
        <v>20</v>
      </c>
      <c r="BK14" s="14" t="s">
        <v>32</v>
      </c>
      <c r="BL14" s="10" t="s">
        <v>93</v>
      </c>
      <c r="BM14" s="10" t="s">
        <v>20</v>
      </c>
      <c r="BN14" s="14" t="s">
        <v>32</v>
      </c>
      <c r="BO14" s="10" t="s">
        <v>93</v>
      </c>
      <c r="BP14" s="10" t="s">
        <v>20</v>
      </c>
      <c r="BQ14" s="14" t="s">
        <v>100</v>
      </c>
      <c r="BR14" s="10" t="s">
        <v>93</v>
      </c>
      <c r="BS14" s="10" t="s">
        <v>20</v>
      </c>
      <c r="BT14" s="14" t="s">
        <v>100</v>
      </c>
      <c r="BU14" s="10" t="s">
        <v>93</v>
      </c>
      <c r="BV14" s="10" t="s">
        <v>20</v>
      </c>
      <c r="BW14" s="14" t="s">
        <v>100</v>
      </c>
      <c r="BX14" s="10" t="s">
        <v>93</v>
      </c>
      <c r="BY14" s="10" t="s">
        <v>20</v>
      </c>
      <c r="BZ14" s="14" t="s">
        <v>100</v>
      </c>
      <c r="CA14" s="10" t="s">
        <v>93</v>
      </c>
      <c r="CB14" s="10" t="s">
        <v>20</v>
      </c>
      <c r="CC14" s="14" t="s">
        <v>100</v>
      </c>
      <c r="CD14" s="10" t="s">
        <v>93</v>
      </c>
      <c r="CE14" s="10" t="s">
        <v>20</v>
      </c>
      <c r="CF14" s="14" t="s">
        <v>100</v>
      </c>
      <c r="CG14" s="10" t="s">
        <v>93</v>
      </c>
      <c r="CH14" s="10" t="s">
        <v>20</v>
      </c>
      <c r="CI14" s="14" t="s">
        <v>100</v>
      </c>
      <c r="CJ14" s="10" t="s">
        <v>93</v>
      </c>
      <c r="CK14" s="10" t="s">
        <v>108</v>
      </c>
      <c r="CL14" s="14" t="s">
        <v>32</v>
      </c>
      <c r="CM14" s="10" t="s">
        <v>93</v>
      </c>
      <c r="CN14" s="10" t="s">
        <v>20</v>
      </c>
      <c r="CO14" s="14" t="s">
        <v>32</v>
      </c>
      <c r="CP14" s="10" t="s">
        <v>93</v>
      </c>
      <c r="CQ14" s="10" t="s">
        <v>20</v>
      </c>
      <c r="CR14" s="14" t="s">
        <v>32</v>
      </c>
      <c r="CS14" s="10" t="s">
        <v>93</v>
      </c>
      <c r="CT14" s="10" t="s">
        <v>20</v>
      </c>
      <c r="CU14" s="44" t="s">
        <v>32</v>
      </c>
      <c r="CV14" s="10" t="s">
        <v>93</v>
      </c>
    </row>
    <row r="15" spans="1:100" s="10" customFormat="1" ht="13.5">
      <c r="A15" s="9"/>
      <c r="B15" s="49" t="s">
        <v>35</v>
      </c>
      <c r="C15" s="49"/>
      <c r="D15" s="52"/>
      <c r="E15" s="10" t="s">
        <v>36</v>
      </c>
      <c r="F15" s="14" t="s">
        <v>37</v>
      </c>
      <c r="G15" s="11" t="s">
        <v>38</v>
      </c>
      <c r="H15" s="11" t="s">
        <v>36</v>
      </c>
      <c r="I15" s="11">
        <v>16288</v>
      </c>
      <c r="J15" s="11" t="s">
        <v>38</v>
      </c>
      <c r="K15" s="11" t="s">
        <v>36</v>
      </c>
      <c r="L15" s="11">
        <v>12934</v>
      </c>
      <c r="M15" s="11" t="s">
        <v>38</v>
      </c>
      <c r="N15" s="11" t="s">
        <v>36</v>
      </c>
      <c r="O15" s="14" t="s">
        <v>37</v>
      </c>
      <c r="P15" s="11" t="s">
        <v>38</v>
      </c>
      <c r="Q15" s="11" t="s">
        <v>36</v>
      </c>
      <c r="R15" s="11">
        <v>876</v>
      </c>
      <c r="S15" s="11" t="s">
        <v>38</v>
      </c>
      <c r="T15" s="11" t="s">
        <v>36</v>
      </c>
      <c r="U15" s="14" t="s">
        <v>37</v>
      </c>
      <c r="V15" s="11" t="s">
        <v>38</v>
      </c>
      <c r="W15" s="11" t="s">
        <v>36</v>
      </c>
      <c r="X15" s="14" t="s">
        <v>37</v>
      </c>
      <c r="Y15" s="11" t="s">
        <v>38</v>
      </c>
      <c r="Z15" s="11" t="s">
        <v>36</v>
      </c>
      <c r="AA15" s="11">
        <v>1579</v>
      </c>
      <c r="AB15" s="11" t="s">
        <v>38</v>
      </c>
      <c r="AC15" s="11" t="s">
        <v>36</v>
      </c>
      <c r="AD15" s="14" t="s">
        <v>37</v>
      </c>
      <c r="AE15" s="11" t="s">
        <v>38</v>
      </c>
      <c r="AF15" s="11" t="s">
        <v>36</v>
      </c>
      <c r="AG15" s="14" t="s">
        <v>37</v>
      </c>
      <c r="AH15" s="11" t="s">
        <v>38</v>
      </c>
      <c r="AI15" s="11" t="s">
        <v>36</v>
      </c>
      <c r="AJ15" s="14" t="s">
        <v>37</v>
      </c>
      <c r="AK15" s="11" t="s">
        <v>38</v>
      </c>
      <c r="AL15" s="11" t="s">
        <v>36</v>
      </c>
      <c r="AM15" s="14" t="s">
        <v>37</v>
      </c>
      <c r="AN15" s="11" t="s">
        <v>38</v>
      </c>
      <c r="AO15" s="11" t="s">
        <v>36</v>
      </c>
      <c r="AP15" s="14" t="s">
        <v>37</v>
      </c>
      <c r="AQ15" s="11" t="s">
        <v>38</v>
      </c>
      <c r="AR15" s="11" t="s">
        <v>36</v>
      </c>
      <c r="AS15" s="14" t="s">
        <v>37</v>
      </c>
      <c r="AT15" s="10" t="s">
        <v>38</v>
      </c>
      <c r="AU15" s="11" t="s">
        <v>36</v>
      </c>
      <c r="AV15" s="14" t="s">
        <v>32</v>
      </c>
      <c r="AW15" s="10" t="s">
        <v>38</v>
      </c>
      <c r="AX15" s="11" t="s">
        <v>36</v>
      </c>
      <c r="AY15" s="14" t="s">
        <v>32</v>
      </c>
      <c r="AZ15" s="10" t="s">
        <v>38</v>
      </c>
      <c r="BA15" s="10" t="s">
        <v>20</v>
      </c>
      <c r="BB15" s="14" t="s">
        <v>91</v>
      </c>
      <c r="BC15" s="10" t="s">
        <v>21</v>
      </c>
      <c r="BD15" s="10" t="s">
        <v>20</v>
      </c>
      <c r="BE15" s="14" t="s">
        <v>94</v>
      </c>
      <c r="BF15" s="10" t="s">
        <v>93</v>
      </c>
      <c r="BG15" s="10" t="s">
        <v>20</v>
      </c>
      <c r="BH15" s="14" t="s">
        <v>32</v>
      </c>
      <c r="BI15" s="10" t="s">
        <v>93</v>
      </c>
      <c r="BJ15" s="10" t="s">
        <v>20</v>
      </c>
      <c r="BK15" s="14" t="s">
        <v>32</v>
      </c>
      <c r="BL15" s="10" t="s">
        <v>93</v>
      </c>
      <c r="BM15" s="10" t="s">
        <v>20</v>
      </c>
      <c r="BN15" s="14" t="s">
        <v>32</v>
      </c>
      <c r="BO15" s="10" t="s">
        <v>93</v>
      </c>
      <c r="BP15" s="10" t="s">
        <v>20</v>
      </c>
      <c r="BQ15" s="14" t="s">
        <v>100</v>
      </c>
      <c r="BR15" s="10" t="s">
        <v>93</v>
      </c>
      <c r="BS15" s="10" t="s">
        <v>20</v>
      </c>
      <c r="BT15" s="14" t="s">
        <v>100</v>
      </c>
      <c r="BU15" s="10" t="s">
        <v>93</v>
      </c>
      <c r="BV15" s="10" t="s">
        <v>20</v>
      </c>
      <c r="BW15" s="14" t="s">
        <v>100</v>
      </c>
      <c r="BX15" s="10" t="s">
        <v>93</v>
      </c>
      <c r="BY15" s="10" t="s">
        <v>20</v>
      </c>
      <c r="BZ15" s="14" t="s">
        <v>100</v>
      </c>
      <c r="CA15" s="10" t="s">
        <v>93</v>
      </c>
      <c r="CB15" s="10" t="s">
        <v>20</v>
      </c>
      <c r="CC15" s="14" t="s">
        <v>100</v>
      </c>
      <c r="CD15" s="10" t="s">
        <v>93</v>
      </c>
      <c r="CE15" s="10" t="s">
        <v>20</v>
      </c>
      <c r="CF15" s="14" t="s">
        <v>100</v>
      </c>
      <c r="CG15" s="10" t="s">
        <v>93</v>
      </c>
      <c r="CH15" s="10" t="s">
        <v>20</v>
      </c>
      <c r="CI15" s="14" t="s">
        <v>100</v>
      </c>
      <c r="CJ15" s="10" t="s">
        <v>93</v>
      </c>
      <c r="CK15" s="10" t="s">
        <v>108</v>
      </c>
      <c r="CL15" s="14" t="s">
        <v>32</v>
      </c>
      <c r="CM15" s="10" t="s">
        <v>93</v>
      </c>
      <c r="CN15" s="10" t="s">
        <v>20</v>
      </c>
      <c r="CO15" s="14" t="s">
        <v>32</v>
      </c>
      <c r="CP15" s="10" t="s">
        <v>93</v>
      </c>
      <c r="CQ15" s="10" t="s">
        <v>20</v>
      </c>
      <c r="CR15" s="14" t="s">
        <v>32</v>
      </c>
      <c r="CS15" s="10" t="s">
        <v>93</v>
      </c>
      <c r="CT15" s="10" t="s">
        <v>20</v>
      </c>
      <c r="CU15" s="44" t="s">
        <v>32</v>
      </c>
      <c r="CV15" s="10" t="s">
        <v>93</v>
      </c>
    </row>
    <row r="16" spans="1:100" s="10" customFormat="1" ht="13.5">
      <c r="A16" s="9"/>
      <c r="B16" s="49" t="s">
        <v>39</v>
      </c>
      <c r="C16" s="49"/>
      <c r="D16" s="52"/>
      <c r="E16" s="10" t="s">
        <v>40</v>
      </c>
      <c r="F16" s="11">
        <v>5767</v>
      </c>
      <c r="G16" s="11" t="s">
        <v>41</v>
      </c>
      <c r="H16" s="11" t="s">
        <v>40</v>
      </c>
      <c r="I16" s="11">
        <v>21864</v>
      </c>
      <c r="J16" s="11" t="s">
        <v>41</v>
      </c>
      <c r="K16" s="11" t="s">
        <v>40</v>
      </c>
      <c r="L16" s="11">
        <v>66122</v>
      </c>
      <c r="M16" s="11" t="s">
        <v>41</v>
      </c>
      <c r="N16" s="11" t="s">
        <v>40</v>
      </c>
      <c r="O16" s="11">
        <v>107559</v>
      </c>
      <c r="P16" s="11" t="s">
        <v>41</v>
      </c>
      <c r="Q16" s="11" t="s">
        <v>40</v>
      </c>
      <c r="R16" s="11">
        <v>155337</v>
      </c>
      <c r="S16" s="11" t="s">
        <v>41</v>
      </c>
      <c r="T16" s="11" t="s">
        <v>40</v>
      </c>
      <c r="U16" s="11">
        <v>201025</v>
      </c>
      <c r="V16" s="11" t="s">
        <v>41</v>
      </c>
      <c r="W16" s="11" t="s">
        <v>40</v>
      </c>
      <c r="X16" s="11">
        <v>220742</v>
      </c>
      <c r="Y16" s="11" t="s">
        <v>41</v>
      </c>
      <c r="Z16" s="11" t="s">
        <v>40</v>
      </c>
      <c r="AA16" s="11">
        <v>219182</v>
      </c>
      <c r="AB16" s="11" t="s">
        <v>41</v>
      </c>
      <c r="AC16" s="11" t="s">
        <v>40</v>
      </c>
      <c r="AD16" s="11">
        <v>230288</v>
      </c>
      <c r="AE16" s="11" t="s">
        <v>41</v>
      </c>
      <c r="AF16" s="11" t="s">
        <v>40</v>
      </c>
      <c r="AG16" s="11">
        <v>237576</v>
      </c>
      <c r="AH16" s="11" t="s">
        <v>41</v>
      </c>
      <c r="AI16" s="11" t="s">
        <v>40</v>
      </c>
      <c r="AJ16" s="11">
        <v>231015</v>
      </c>
      <c r="AK16" s="11" t="s">
        <v>41</v>
      </c>
      <c r="AL16" s="11" t="s">
        <v>40</v>
      </c>
      <c r="AM16" s="11">
        <v>233208</v>
      </c>
      <c r="AN16" s="11" t="s">
        <v>41</v>
      </c>
      <c r="AO16" s="11" t="s">
        <v>40</v>
      </c>
      <c r="AP16" s="11">
        <v>238793</v>
      </c>
      <c r="AQ16" s="11" t="s">
        <v>41</v>
      </c>
      <c r="AR16" s="11" t="s">
        <v>40</v>
      </c>
      <c r="AS16" s="11">
        <v>223953</v>
      </c>
      <c r="AT16" s="10" t="s">
        <v>41</v>
      </c>
      <c r="AU16" s="11" t="s">
        <v>40</v>
      </c>
      <c r="AV16" s="11">
        <v>229037</v>
      </c>
      <c r="AW16" s="10" t="s">
        <v>41</v>
      </c>
      <c r="AX16" s="11" t="s">
        <v>40</v>
      </c>
      <c r="AY16" s="11">
        <v>229082</v>
      </c>
      <c r="AZ16" s="10" t="s">
        <v>41</v>
      </c>
      <c r="BA16" s="10" t="s">
        <v>20</v>
      </c>
      <c r="BB16" s="11">
        <v>215978</v>
      </c>
      <c r="BC16" s="10" t="s">
        <v>21</v>
      </c>
      <c r="BD16" s="10" t="s">
        <v>20</v>
      </c>
      <c r="BE16" s="11">
        <v>223452</v>
      </c>
      <c r="BF16" s="10" t="s">
        <v>93</v>
      </c>
      <c r="BG16" s="10" t="s">
        <v>20</v>
      </c>
      <c r="BH16" s="11">
        <v>223462</v>
      </c>
      <c r="BI16" s="10" t="s">
        <v>93</v>
      </c>
      <c r="BJ16" s="10" t="s">
        <v>20</v>
      </c>
      <c r="BK16" s="11">
        <v>214686</v>
      </c>
      <c r="BL16" s="10" t="s">
        <v>93</v>
      </c>
      <c r="BM16" s="10" t="s">
        <v>20</v>
      </c>
      <c r="BN16" s="11">
        <v>245706</v>
      </c>
      <c r="BO16" s="10" t="s">
        <v>93</v>
      </c>
      <c r="BP16" s="10" t="s">
        <v>20</v>
      </c>
      <c r="BQ16" s="11">
        <v>210550</v>
      </c>
      <c r="BR16" s="10" t="s">
        <v>93</v>
      </c>
      <c r="BS16" s="10" t="s">
        <v>20</v>
      </c>
      <c r="BT16" s="11">
        <v>199945</v>
      </c>
      <c r="BU16" s="10" t="s">
        <v>93</v>
      </c>
      <c r="BV16" s="10" t="s">
        <v>20</v>
      </c>
      <c r="BW16" s="11">
        <v>201957</v>
      </c>
      <c r="BX16" s="10" t="s">
        <v>93</v>
      </c>
      <c r="BY16" s="10" t="s">
        <v>20</v>
      </c>
      <c r="BZ16" s="11">
        <v>211877</v>
      </c>
      <c r="CA16" s="10" t="s">
        <v>93</v>
      </c>
      <c r="CB16" s="10" t="s">
        <v>20</v>
      </c>
      <c r="CC16" s="11">
        <v>203646</v>
      </c>
      <c r="CD16" s="10" t="s">
        <v>93</v>
      </c>
      <c r="CE16" s="10" t="s">
        <v>20</v>
      </c>
      <c r="CF16" s="11">
        <v>206895</v>
      </c>
      <c r="CG16" s="10" t="s">
        <v>93</v>
      </c>
      <c r="CH16" s="10" t="s">
        <v>20</v>
      </c>
      <c r="CI16" s="11">
        <v>212000</v>
      </c>
      <c r="CJ16" s="10" t="s">
        <v>93</v>
      </c>
      <c r="CK16" s="10" t="s">
        <v>108</v>
      </c>
      <c r="CL16" s="14">
        <v>215299</v>
      </c>
      <c r="CM16" s="10" t="s">
        <v>93</v>
      </c>
      <c r="CN16" s="10" t="s">
        <v>20</v>
      </c>
      <c r="CO16" s="11">
        <v>218737</v>
      </c>
      <c r="CP16" s="10" t="s">
        <v>93</v>
      </c>
      <c r="CQ16" s="10" t="s">
        <v>20</v>
      </c>
      <c r="CR16" s="11">
        <v>228622</v>
      </c>
      <c r="CS16" s="10" t="s">
        <v>93</v>
      </c>
      <c r="CT16" s="10" t="s">
        <v>20</v>
      </c>
      <c r="CU16" s="43">
        <v>223184268</v>
      </c>
      <c r="CV16" s="10" t="s">
        <v>93</v>
      </c>
    </row>
    <row r="17" spans="1:100" s="10" customFormat="1" ht="13.5">
      <c r="A17" s="9"/>
      <c r="B17" s="49" t="s">
        <v>87</v>
      </c>
      <c r="C17" s="50"/>
      <c r="D17" s="51"/>
      <c r="E17" s="11" t="s">
        <v>40</v>
      </c>
      <c r="F17" s="14" t="s">
        <v>37</v>
      </c>
      <c r="G17" s="10" t="s">
        <v>41</v>
      </c>
      <c r="H17" s="11" t="s">
        <v>40</v>
      </c>
      <c r="I17" s="14" t="s">
        <v>37</v>
      </c>
      <c r="J17" s="10" t="s">
        <v>41</v>
      </c>
      <c r="K17" s="11" t="s">
        <v>40</v>
      </c>
      <c r="L17" s="14" t="s">
        <v>37</v>
      </c>
      <c r="M17" s="10" t="s">
        <v>41</v>
      </c>
      <c r="N17" s="11" t="s">
        <v>40</v>
      </c>
      <c r="O17" s="14" t="s">
        <v>37</v>
      </c>
      <c r="P17" s="10" t="s">
        <v>41</v>
      </c>
      <c r="Q17" s="11" t="s">
        <v>40</v>
      </c>
      <c r="R17" s="14" t="s">
        <v>37</v>
      </c>
      <c r="S17" s="10" t="s">
        <v>41</v>
      </c>
      <c r="T17" s="11" t="s">
        <v>40</v>
      </c>
      <c r="U17" s="14" t="s">
        <v>37</v>
      </c>
      <c r="V17" s="10" t="s">
        <v>41</v>
      </c>
      <c r="W17" s="11" t="s">
        <v>40</v>
      </c>
      <c r="X17" s="14" t="s">
        <v>37</v>
      </c>
      <c r="Y17" s="10" t="s">
        <v>41</v>
      </c>
      <c r="Z17" s="11" t="s">
        <v>40</v>
      </c>
      <c r="AA17" s="14" t="s">
        <v>37</v>
      </c>
      <c r="AB17" s="10" t="s">
        <v>41</v>
      </c>
      <c r="AC17" s="11" t="s">
        <v>40</v>
      </c>
      <c r="AD17" s="14" t="s">
        <v>37</v>
      </c>
      <c r="AE17" s="10" t="s">
        <v>41</v>
      </c>
      <c r="AF17" s="11" t="s">
        <v>40</v>
      </c>
      <c r="AG17" s="14" t="s">
        <v>37</v>
      </c>
      <c r="AH17" s="10" t="s">
        <v>41</v>
      </c>
      <c r="AI17" s="11" t="s">
        <v>40</v>
      </c>
      <c r="AJ17" s="14" t="s">
        <v>37</v>
      </c>
      <c r="AK17" s="10" t="s">
        <v>41</v>
      </c>
      <c r="AL17" s="11" t="s">
        <v>40</v>
      </c>
      <c r="AM17" s="14" t="s">
        <v>37</v>
      </c>
      <c r="AN17" s="10" t="s">
        <v>41</v>
      </c>
      <c r="AO17" s="11" t="s">
        <v>40</v>
      </c>
      <c r="AP17" s="14" t="s">
        <v>37</v>
      </c>
      <c r="AQ17" s="10" t="s">
        <v>41</v>
      </c>
      <c r="AR17" s="11" t="s">
        <v>40</v>
      </c>
      <c r="AS17" s="14" t="s">
        <v>37</v>
      </c>
      <c r="AT17" s="10" t="s">
        <v>41</v>
      </c>
      <c r="AU17" s="11" t="s">
        <v>40</v>
      </c>
      <c r="AV17" s="14" t="s">
        <v>37</v>
      </c>
      <c r="AW17" s="10" t="s">
        <v>41</v>
      </c>
      <c r="AX17" s="11" t="s">
        <v>40</v>
      </c>
      <c r="AY17" s="11">
        <v>67</v>
      </c>
      <c r="AZ17" s="10" t="s">
        <v>41</v>
      </c>
      <c r="BA17" s="10" t="s">
        <v>89</v>
      </c>
      <c r="BB17" s="11">
        <v>5618</v>
      </c>
      <c r="BC17" s="10" t="s">
        <v>90</v>
      </c>
      <c r="BD17" s="10" t="s">
        <v>89</v>
      </c>
      <c r="BE17" s="11">
        <v>5446</v>
      </c>
      <c r="BF17" s="10" t="s">
        <v>93</v>
      </c>
      <c r="BG17" s="10" t="s">
        <v>20</v>
      </c>
      <c r="BH17" s="11">
        <v>5417</v>
      </c>
      <c r="BI17" s="10" t="s">
        <v>93</v>
      </c>
      <c r="BJ17" s="10" t="s">
        <v>20</v>
      </c>
      <c r="BK17" s="11">
        <v>5017</v>
      </c>
      <c r="BL17" s="10" t="s">
        <v>93</v>
      </c>
      <c r="BM17" s="10" t="s">
        <v>20</v>
      </c>
      <c r="BN17" s="11">
        <v>4876</v>
      </c>
      <c r="BO17" s="10" t="s">
        <v>93</v>
      </c>
      <c r="BP17" s="10" t="s">
        <v>20</v>
      </c>
      <c r="BQ17" s="11">
        <v>5463</v>
      </c>
      <c r="BR17" s="10" t="s">
        <v>93</v>
      </c>
      <c r="BS17" s="10" t="s">
        <v>20</v>
      </c>
      <c r="BT17" s="11">
        <v>5276</v>
      </c>
      <c r="BU17" s="10" t="s">
        <v>93</v>
      </c>
      <c r="BV17" s="10" t="s">
        <v>20</v>
      </c>
      <c r="BW17" s="11">
        <v>5274</v>
      </c>
      <c r="BX17" s="10" t="s">
        <v>93</v>
      </c>
      <c r="BY17" s="10" t="s">
        <v>20</v>
      </c>
      <c r="BZ17" s="11">
        <v>2385</v>
      </c>
      <c r="CA17" s="10" t="s">
        <v>93</v>
      </c>
      <c r="CB17" s="10" t="s">
        <v>20</v>
      </c>
      <c r="CC17" s="11">
        <v>1718</v>
      </c>
      <c r="CD17" s="10" t="s">
        <v>93</v>
      </c>
      <c r="CE17" s="10" t="s">
        <v>20</v>
      </c>
      <c r="CF17" s="11">
        <v>6709</v>
      </c>
      <c r="CG17" s="10" t="s">
        <v>93</v>
      </c>
      <c r="CH17" s="10" t="s">
        <v>20</v>
      </c>
      <c r="CI17" s="11">
        <v>7112</v>
      </c>
      <c r="CJ17" s="10" t="s">
        <v>93</v>
      </c>
      <c r="CK17" s="10" t="s">
        <v>108</v>
      </c>
      <c r="CL17" s="14">
        <v>6796</v>
      </c>
      <c r="CM17" s="10" t="s">
        <v>93</v>
      </c>
      <c r="CN17" s="10" t="s">
        <v>20</v>
      </c>
      <c r="CO17" s="11">
        <v>6713</v>
      </c>
      <c r="CP17" s="10" t="s">
        <v>93</v>
      </c>
      <c r="CQ17" s="10" t="s">
        <v>20</v>
      </c>
      <c r="CR17" s="11">
        <v>4362</v>
      </c>
      <c r="CS17" s="10" t="s">
        <v>93</v>
      </c>
      <c r="CT17" s="10" t="s">
        <v>20</v>
      </c>
      <c r="CU17" s="43">
        <v>4591550</v>
      </c>
      <c r="CV17" s="10" t="s">
        <v>93</v>
      </c>
    </row>
    <row r="18" spans="1:99" s="10" customFormat="1" ht="13.5">
      <c r="A18" s="49" t="s">
        <v>42</v>
      </c>
      <c r="B18" s="49"/>
      <c r="C18" s="49"/>
      <c r="D18" s="52"/>
      <c r="F18" s="14" t="s">
        <v>43</v>
      </c>
      <c r="G18" s="11"/>
      <c r="H18" s="11"/>
      <c r="I18" s="11">
        <v>15814</v>
      </c>
      <c r="J18" s="11"/>
      <c r="K18" s="11"/>
      <c r="L18" s="11">
        <v>47960</v>
      </c>
      <c r="M18" s="11"/>
      <c r="N18" s="11"/>
      <c r="O18" s="11">
        <v>46549</v>
      </c>
      <c r="P18" s="11"/>
      <c r="Q18" s="11"/>
      <c r="R18" s="11">
        <v>139737</v>
      </c>
      <c r="S18" s="11"/>
      <c r="T18" s="11"/>
      <c r="U18" s="11">
        <v>195156</v>
      </c>
      <c r="V18" s="11"/>
      <c r="W18" s="11"/>
      <c r="X18" s="11">
        <v>202123</v>
      </c>
      <c r="Y18" s="11"/>
      <c r="Z18" s="11"/>
      <c r="AA18" s="11">
        <v>130889</v>
      </c>
      <c r="AB18" s="11"/>
      <c r="AC18" s="11"/>
      <c r="AD18" s="11">
        <v>91945</v>
      </c>
      <c r="AE18" s="11"/>
      <c r="AF18" s="11"/>
      <c r="AG18" s="11">
        <v>93563</v>
      </c>
      <c r="AH18" s="11"/>
      <c r="AI18" s="11"/>
      <c r="AJ18" s="11">
        <v>94931</v>
      </c>
      <c r="AK18" s="11"/>
      <c r="AL18" s="11"/>
      <c r="AM18" s="11">
        <v>94609</v>
      </c>
      <c r="AN18" s="11"/>
      <c r="AO18" s="11"/>
      <c r="AP18" s="11">
        <v>98695</v>
      </c>
      <c r="AQ18" s="11"/>
      <c r="AR18" s="12"/>
      <c r="AS18" s="11">
        <v>103182</v>
      </c>
      <c r="AT18" s="13"/>
      <c r="AV18" s="11">
        <v>147382</v>
      </c>
      <c r="AW18" s="11"/>
      <c r="AX18" s="11"/>
      <c r="AY18" s="11">
        <v>187147</v>
      </c>
      <c r="AZ18" s="11"/>
      <c r="BB18" s="11">
        <v>278861</v>
      </c>
      <c r="BE18" s="11">
        <v>100794</v>
      </c>
      <c r="BH18" s="11">
        <v>96622</v>
      </c>
      <c r="BK18" s="11">
        <v>92671</v>
      </c>
      <c r="BN18" s="11">
        <v>89719</v>
      </c>
      <c r="BQ18" s="11">
        <v>87261</v>
      </c>
      <c r="BT18" s="11">
        <v>82003</v>
      </c>
      <c r="BW18" s="11">
        <v>77943</v>
      </c>
      <c r="BZ18" s="11">
        <v>73386</v>
      </c>
      <c r="CC18" s="11">
        <v>76612</v>
      </c>
      <c r="CF18" s="11">
        <v>77711</v>
      </c>
      <c r="CI18" s="11">
        <v>77358</v>
      </c>
      <c r="CL18" s="14">
        <v>79331</v>
      </c>
      <c r="CO18" s="11">
        <v>80011</v>
      </c>
      <c r="CR18" s="11">
        <v>80995</v>
      </c>
      <c r="CU18" s="43">
        <v>82206000</v>
      </c>
    </row>
    <row r="19" spans="1:99" s="10" customFormat="1" ht="13.5">
      <c r="A19" s="49" t="s">
        <v>44</v>
      </c>
      <c r="B19" s="49"/>
      <c r="C19" s="49"/>
      <c r="D19" s="52"/>
      <c r="F19" s="14" t="s">
        <v>45</v>
      </c>
      <c r="G19" s="11"/>
      <c r="H19" s="11"/>
      <c r="I19" s="14" t="s">
        <v>45</v>
      </c>
      <c r="J19" s="11"/>
      <c r="K19" s="11"/>
      <c r="L19" s="14" t="s">
        <v>45</v>
      </c>
      <c r="M19" s="11"/>
      <c r="N19" s="11"/>
      <c r="O19" s="14" t="s">
        <v>45</v>
      </c>
      <c r="P19" s="11"/>
      <c r="Q19" s="11"/>
      <c r="R19" s="11">
        <v>69178</v>
      </c>
      <c r="S19" s="11"/>
      <c r="T19" s="11"/>
      <c r="U19" s="11">
        <v>59056</v>
      </c>
      <c r="V19" s="11"/>
      <c r="W19" s="11"/>
      <c r="X19" s="11">
        <v>29304</v>
      </c>
      <c r="Y19" s="11"/>
      <c r="Z19" s="11"/>
      <c r="AA19" s="11">
        <v>22159</v>
      </c>
      <c r="AB19" s="11"/>
      <c r="AC19" s="11"/>
      <c r="AD19" s="11">
        <v>17975</v>
      </c>
      <c r="AE19" s="11"/>
      <c r="AF19" s="11"/>
      <c r="AG19" s="11">
        <v>19576</v>
      </c>
      <c r="AH19" s="11"/>
      <c r="AI19" s="11"/>
      <c r="AJ19" s="11">
        <v>69129</v>
      </c>
      <c r="AK19" s="11"/>
      <c r="AL19" s="11"/>
      <c r="AM19" s="11">
        <v>71425</v>
      </c>
      <c r="AN19" s="11"/>
      <c r="AO19" s="11"/>
      <c r="AP19" s="11">
        <v>23901</v>
      </c>
      <c r="AQ19" s="11"/>
      <c r="AR19" s="12"/>
      <c r="AS19" s="11">
        <v>16378</v>
      </c>
      <c r="AT19" s="13"/>
      <c r="AV19" s="11">
        <v>16088</v>
      </c>
      <c r="AW19" s="11"/>
      <c r="AX19" s="11"/>
      <c r="AY19" s="11">
        <v>10171</v>
      </c>
      <c r="AZ19" s="11"/>
      <c r="BB19" s="11">
        <v>7276</v>
      </c>
      <c r="BE19" s="11">
        <v>9772</v>
      </c>
      <c r="BH19" s="11">
        <v>10297</v>
      </c>
      <c r="BK19" s="11">
        <v>8695</v>
      </c>
      <c r="BN19" s="11">
        <v>8089</v>
      </c>
      <c r="BQ19" s="11">
        <v>6021</v>
      </c>
      <c r="BT19" s="11">
        <v>5447</v>
      </c>
      <c r="BW19" s="11">
        <v>5658</v>
      </c>
      <c r="BZ19" s="11">
        <v>5197</v>
      </c>
      <c r="CC19" s="11">
        <v>4403</v>
      </c>
      <c r="CF19" s="11">
        <v>2138</v>
      </c>
      <c r="CI19" s="11">
        <v>3687</v>
      </c>
      <c r="CL19" s="14">
        <v>3126</v>
      </c>
      <c r="CO19" s="11">
        <v>1571</v>
      </c>
      <c r="CR19" s="11">
        <v>1541</v>
      </c>
      <c r="CU19" s="43">
        <v>1167000</v>
      </c>
    </row>
    <row r="20" spans="1:99" s="10" customFormat="1" ht="13.5">
      <c r="A20" s="49" t="s">
        <v>84</v>
      </c>
      <c r="B20" s="50"/>
      <c r="C20" s="50"/>
      <c r="D20" s="51"/>
      <c r="E20" s="12"/>
      <c r="F20" s="14" t="s">
        <v>50</v>
      </c>
      <c r="G20" s="13"/>
      <c r="H20" s="12"/>
      <c r="I20" s="14" t="s">
        <v>50</v>
      </c>
      <c r="J20" s="13"/>
      <c r="K20" s="12"/>
      <c r="L20" s="14" t="s">
        <v>50</v>
      </c>
      <c r="M20" s="13"/>
      <c r="N20" s="12"/>
      <c r="O20" s="14" t="s">
        <v>50</v>
      </c>
      <c r="P20" s="13"/>
      <c r="Q20" s="12"/>
      <c r="R20" s="14" t="s">
        <v>50</v>
      </c>
      <c r="S20" s="13"/>
      <c r="T20" s="12"/>
      <c r="U20" s="14" t="s">
        <v>50</v>
      </c>
      <c r="V20" s="13"/>
      <c r="W20" s="12"/>
      <c r="X20" s="14" t="s">
        <v>50</v>
      </c>
      <c r="Y20" s="13"/>
      <c r="Z20" s="12"/>
      <c r="AA20" s="14" t="s">
        <v>50</v>
      </c>
      <c r="AB20" s="13"/>
      <c r="AC20" s="12"/>
      <c r="AD20" s="14" t="s">
        <v>50</v>
      </c>
      <c r="AE20" s="13"/>
      <c r="AF20" s="12"/>
      <c r="AG20" s="14" t="s">
        <v>50</v>
      </c>
      <c r="AH20" s="13"/>
      <c r="AI20" s="12"/>
      <c r="AJ20" s="14" t="s">
        <v>50</v>
      </c>
      <c r="AK20" s="13"/>
      <c r="AL20" s="12"/>
      <c r="AM20" s="14" t="s">
        <v>50</v>
      </c>
      <c r="AN20" s="13"/>
      <c r="AO20" s="12"/>
      <c r="AP20" s="14" t="s">
        <v>50</v>
      </c>
      <c r="AQ20" s="13"/>
      <c r="AR20" s="12"/>
      <c r="AS20" s="14" t="s">
        <v>50</v>
      </c>
      <c r="AT20" s="13"/>
      <c r="AV20" s="11">
        <v>2010</v>
      </c>
      <c r="AW20" s="11"/>
      <c r="AX20" s="11"/>
      <c r="AY20" s="11">
        <v>3300</v>
      </c>
      <c r="AZ20" s="11"/>
      <c r="BB20" s="11">
        <v>5177</v>
      </c>
      <c r="BE20" s="11">
        <v>6296</v>
      </c>
      <c r="BH20" s="11">
        <v>2428</v>
      </c>
      <c r="BK20" s="11">
        <v>2275</v>
      </c>
      <c r="BN20" s="11">
        <v>3005</v>
      </c>
      <c r="BQ20" s="11">
        <v>3080</v>
      </c>
      <c r="BT20" s="11">
        <v>3172</v>
      </c>
      <c r="BW20" s="11">
        <v>6868</v>
      </c>
      <c r="BZ20" s="11">
        <v>13270</v>
      </c>
      <c r="CC20" s="11">
        <v>9870</v>
      </c>
      <c r="CF20" s="11">
        <v>6147</v>
      </c>
      <c r="CI20" s="11">
        <v>8536</v>
      </c>
      <c r="CL20" s="14">
        <v>6522</v>
      </c>
      <c r="CO20" s="11">
        <v>7533</v>
      </c>
      <c r="CR20" s="11">
        <v>7026</v>
      </c>
      <c r="CU20" s="43">
        <v>10575000</v>
      </c>
    </row>
    <row r="21" spans="1:99" s="10" customFormat="1" ht="13.5">
      <c r="A21" s="49" t="s">
        <v>85</v>
      </c>
      <c r="B21" s="50"/>
      <c r="C21" s="50"/>
      <c r="D21" s="51"/>
      <c r="E21" s="12"/>
      <c r="F21" s="14" t="s">
        <v>50</v>
      </c>
      <c r="G21" s="13"/>
      <c r="H21" s="12"/>
      <c r="I21" s="14" t="s">
        <v>50</v>
      </c>
      <c r="J21" s="13"/>
      <c r="K21" s="12"/>
      <c r="L21" s="14" t="s">
        <v>50</v>
      </c>
      <c r="M21" s="13"/>
      <c r="N21" s="12"/>
      <c r="O21" s="14" t="s">
        <v>50</v>
      </c>
      <c r="P21" s="13"/>
      <c r="Q21" s="12"/>
      <c r="R21" s="14" t="s">
        <v>50</v>
      </c>
      <c r="S21" s="13"/>
      <c r="T21" s="12"/>
      <c r="U21" s="14" t="s">
        <v>50</v>
      </c>
      <c r="V21" s="13"/>
      <c r="W21" s="12"/>
      <c r="X21" s="14" t="s">
        <v>50</v>
      </c>
      <c r="Y21" s="13"/>
      <c r="Z21" s="12"/>
      <c r="AA21" s="14" t="s">
        <v>50</v>
      </c>
      <c r="AB21" s="13"/>
      <c r="AC21" s="12"/>
      <c r="AD21" s="14" t="s">
        <v>50</v>
      </c>
      <c r="AE21" s="13"/>
      <c r="AF21" s="12"/>
      <c r="AG21" s="14" t="s">
        <v>50</v>
      </c>
      <c r="AH21" s="13"/>
      <c r="AI21" s="12"/>
      <c r="AJ21" s="14" t="s">
        <v>50</v>
      </c>
      <c r="AK21" s="13"/>
      <c r="AL21" s="12"/>
      <c r="AM21" s="14" t="s">
        <v>50</v>
      </c>
      <c r="AN21" s="13"/>
      <c r="AO21" s="12"/>
      <c r="AP21" s="14" t="s">
        <v>50</v>
      </c>
      <c r="AQ21" s="13"/>
      <c r="AR21" s="12"/>
      <c r="AS21" s="14" t="s">
        <v>50</v>
      </c>
      <c r="AT21" s="13"/>
      <c r="AV21" s="11">
        <v>1966</v>
      </c>
      <c r="AW21" s="11"/>
      <c r="AX21" s="11"/>
      <c r="AY21" s="11">
        <v>4687</v>
      </c>
      <c r="AZ21" s="11"/>
      <c r="BB21" s="11">
        <v>3962</v>
      </c>
      <c r="BE21" s="11">
        <v>3359</v>
      </c>
      <c r="BH21" s="10">
        <v>693</v>
      </c>
      <c r="BK21" s="10">
        <v>929</v>
      </c>
      <c r="BN21" s="10">
        <v>960</v>
      </c>
      <c r="BQ21" s="10">
        <v>697</v>
      </c>
      <c r="BT21" s="10">
        <v>843</v>
      </c>
      <c r="BW21" s="36">
        <v>9922</v>
      </c>
      <c r="BZ21" s="36">
        <v>7411</v>
      </c>
      <c r="CC21" s="36">
        <v>10130</v>
      </c>
      <c r="CF21" s="36">
        <v>3505</v>
      </c>
      <c r="CI21" s="36">
        <v>8642</v>
      </c>
      <c r="CL21" s="14">
        <v>5564</v>
      </c>
      <c r="CO21" s="36">
        <v>4605</v>
      </c>
      <c r="CR21" s="36">
        <v>7906</v>
      </c>
      <c r="CU21" s="45">
        <v>12120000</v>
      </c>
    </row>
    <row r="22" spans="1:99" s="10" customFormat="1" ht="13.5">
      <c r="A22" s="49" t="s">
        <v>113</v>
      </c>
      <c r="B22" s="50"/>
      <c r="C22" s="50"/>
      <c r="D22" s="51"/>
      <c r="E22" s="12"/>
      <c r="F22" s="14" t="s">
        <v>32</v>
      </c>
      <c r="G22" s="13"/>
      <c r="H22" s="12"/>
      <c r="I22" s="14" t="s">
        <v>32</v>
      </c>
      <c r="J22" s="13"/>
      <c r="K22" s="12"/>
      <c r="L22" s="14" t="s">
        <v>32</v>
      </c>
      <c r="M22" s="13"/>
      <c r="N22" s="12"/>
      <c r="O22" s="14" t="s">
        <v>32</v>
      </c>
      <c r="P22" s="13"/>
      <c r="Q22" s="12"/>
      <c r="R22" s="14" t="s">
        <v>32</v>
      </c>
      <c r="S22" s="13"/>
      <c r="T22" s="12"/>
      <c r="U22" s="14" t="s">
        <v>32</v>
      </c>
      <c r="V22" s="13"/>
      <c r="W22" s="12"/>
      <c r="X22" s="14" t="s">
        <v>32</v>
      </c>
      <c r="Y22" s="13"/>
      <c r="Z22" s="12"/>
      <c r="AA22" s="14" t="s">
        <v>32</v>
      </c>
      <c r="AB22" s="13"/>
      <c r="AC22" s="12"/>
      <c r="AD22" s="14" t="s">
        <v>32</v>
      </c>
      <c r="AE22" s="13"/>
      <c r="AF22" s="12"/>
      <c r="AG22" s="14" t="s">
        <v>32</v>
      </c>
      <c r="AH22" s="13"/>
      <c r="AI22" s="12"/>
      <c r="AJ22" s="14" t="s">
        <v>32</v>
      </c>
      <c r="AK22" s="13"/>
      <c r="AL22" s="12"/>
      <c r="AM22" s="14" t="s">
        <v>32</v>
      </c>
      <c r="AN22" s="13"/>
      <c r="AO22" s="12"/>
      <c r="AP22" s="14" t="s">
        <v>32</v>
      </c>
      <c r="AQ22" s="13"/>
      <c r="AR22" s="12"/>
      <c r="AS22" s="14" t="s">
        <v>32</v>
      </c>
      <c r="AT22" s="13"/>
      <c r="AV22" s="14" t="s">
        <v>32</v>
      </c>
      <c r="AW22" s="11"/>
      <c r="AX22" s="11"/>
      <c r="AY22" s="14" t="s">
        <v>32</v>
      </c>
      <c r="AZ22" s="11"/>
      <c r="BB22" s="14" t="s">
        <v>32</v>
      </c>
      <c r="BE22" s="14" t="s">
        <v>32</v>
      </c>
      <c r="BH22" s="14" t="s">
        <v>32</v>
      </c>
      <c r="BK22" s="14" t="s">
        <v>32</v>
      </c>
      <c r="BN22" s="14" t="s">
        <v>32</v>
      </c>
      <c r="BQ22" s="14" t="s">
        <v>32</v>
      </c>
      <c r="BT22" s="14" t="s">
        <v>32</v>
      </c>
      <c r="BW22" s="14" t="s">
        <v>32</v>
      </c>
      <c r="BZ22" s="14" t="s">
        <v>32</v>
      </c>
      <c r="CC22" s="14" t="s">
        <v>32</v>
      </c>
      <c r="CF22" s="14" t="s">
        <v>32</v>
      </c>
      <c r="CI22" s="14" t="s">
        <v>32</v>
      </c>
      <c r="CL22" s="14" t="s">
        <v>32</v>
      </c>
      <c r="CO22" s="14" t="s">
        <v>32</v>
      </c>
      <c r="CR22" s="14">
        <v>15028</v>
      </c>
      <c r="CU22" s="44">
        <v>37131000</v>
      </c>
    </row>
    <row r="23" spans="1:99" s="10" customFormat="1" ht="13.5">
      <c r="A23" s="49" t="s">
        <v>46</v>
      </c>
      <c r="B23" s="49"/>
      <c r="C23" s="49"/>
      <c r="D23" s="52"/>
      <c r="F23" s="14" t="s">
        <v>47</v>
      </c>
      <c r="G23" s="11"/>
      <c r="H23" s="11"/>
      <c r="I23" s="14" t="s">
        <v>47</v>
      </c>
      <c r="J23" s="11"/>
      <c r="K23" s="11"/>
      <c r="L23" s="14" t="s">
        <v>47</v>
      </c>
      <c r="M23" s="11"/>
      <c r="N23" s="11"/>
      <c r="O23" s="14" t="s">
        <v>47</v>
      </c>
      <c r="P23" s="11"/>
      <c r="Q23" s="11"/>
      <c r="R23" s="14" t="s">
        <v>47</v>
      </c>
      <c r="S23" s="11"/>
      <c r="T23" s="11"/>
      <c r="U23" s="14" t="s">
        <v>47</v>
      </c>
      <c r="V23" s="11"/>
      <c r="W23" s="11"/>
      <c r="X23" s="14" t="s">
        <v>47</v>
      </c>
      <c r="Y23" s="11"/>
      <c r="Z23" s="11"/>
      <c r="AA23" s="11">
        <v>51834</v>
      </c>
      <c r="AB23" s="11"/>
      <c r="AC23" s="11"/>
      <c r="AD23" s="11">
        <v>227323</v>
      </c>
      <c r="AE23" s="11"/>
      <c r="AF23" s="11"/>
      <c r="AG23" s="11">
        <v>212601</v>
      </c>
      <c r="AH23" s="11"/>
      <c r="AI23" s="11"/>
      <c r="AJ23" s="11">
        <v>219249</v>
      </c>
      <c r="AK23" s="11"/>
      <c r="AL23" s="11"/>
      <c r="AM23" s="11">
        <v>207947</v>
      </c>
      <c r="AN23" s="11"/>
      <c r="AO23" s="11"/>
      <c r="AP23" s="11">
        <v>184375</v>
      </c>
      <c r="AQ23" s="11"/>
      <c r="AR23" s="12"/>
      <c r="AS23" s="11">
        <v>209538</v>
      </c>
      <c r="AT23" s="13"/>
      <c r="AV23" s="11">
        <v>233735</v>
      </c>
      <c r="AW23" s="11"/>
      <c r="AX23" s="11"/>
      <c r="AY23" s="11">
        <v>218962</v>
      </c>
      <c r="AZ23" s="11"/>
      <c r="BB23" s="11">
        <v>237660</v>
      </c>
      <c r="BE23" s="11">
        <v>239247</v>
      </c>
      <c r="BH23" s="11">
        <v>233905</v>
      </c>
      <c r="BK23" s="11">
        <v>246818</v>
      </c>
      <c r="BN23" s="11">
        <v>246393</v>
      </c>
      <c r="BQ23" s="11">
        <v>239189</v>
      </c>
      <c r="BT23" s="11">
        <v>237967</v>
      </c>
      <c r="BW23" s="11">
        <v>235940</v>
      </c>
      <c r="BZ23" s="11">
        <v>284609</v>
      </c>
      <c r="CC23" s="11">
        <v>454137</v>
      </c>
      <c r="CF23" s="11">
        <v>402623</v>
      </c>
      <c r="CI23" s="11">
        <v>428089</v>
      </c>
      <c r="CL23" s="14">
        <v>448987</v>
      </c>
      <c r="CO23" s="11">
        <v>424545</v>
      </c>
      <c r="CR23" s="11">
        <v>519195</v>
      </c>
      <c r="CU23" s="43">
        <v>565879000</v>
      </c>
    </row>
    <row r="24" spans="1:99" s="10" customFormat="1" ht="13.5">
      <c r="A24" s="49" t="s">
        <v>48</v>
      </c>
      <c r="B24" s="49"/>
      <c r="C24" s="49"/>
      <c r="D24" s="52"/>
      <c r="F24" s="14" t="s">
        <v>34</v>
      </c>
      <c r="G24" s="11"/>
      <c r="H24" s="11"/>
      <c r="I24" s="14" t="s">
        <v>34</v>
      </c>
      <c r="J24" s="11"/>
      <c r="K24" s="11"/>
      <c r="L24" s="14" t="s">
        <v>34</v>
      </c>
      <c r="M24" s="11"/>
      <c r="N24" s="11"/>
      <c r="O24" s="14" t="s">
        <v>34</v>
      </c>
      <c r="P24" s="11"/>
      <c r="Q24" s="11"/>
      <c r="R24" s="14" t="s">
        <v>34</v>
      </c>
      <c r="S24" s="11"/>
      <c r="T24" s="11"/>
      <c r="U24" s="11">
        <v>7939</v>
      </c>
      <c r="V24" s="11"/>
      <c r="W24" s="11"/>
      <c r="X24" s="11">
        <v>9253</v>
      </c>
      <c r="Y24" s="11"/>
      <c r="Z24" s="11"/>
      <c r="AA24" s="11">
        <v>8712</v>
      </c>
      <c r="AB24" s="11"/>
      <c r="AC24" s="11"/>
      <c r="AD24" s="11">
        <v>8070</v>
      </c>
      <c r="AE24" s="11"/>
      <c r="AF24" s="11"/>
      <c r="AG24" s="11">
        <v>8207</v>
      </c>
      <c r="AH24" s="11"/>
      <c r="AI24" s="11"/>
      <c r="AJ24" s="11">
        <v>6370</v>
      </c>
      <c r="AK24" s="11"/>
      <c r="AL24" s="11"/>
      <c r="AM24" s="11">
        <v>7368</v>
      </c>
      <c r="AN24" s="11"/>
      <c r="AO24" s="11"/>
      <c r="AP24" s="11">
        <v>6569</v>
      </c>
      <c r="AQ24" s="11"/>
      <c r="AR24" s="12"/>
      <c r="AS24" s="11">
        <v>8503</v>
      </c>
      <c r="AT24" s="13"/>
      <c r="AV24" s="11">
        <v>6580</v>
      </c>
      <c r="AW24" s="11"/>
      <c r="AX24" s="11"/>
      <c r="AY24" s="11">
        <v>5914</v>
      </c>
      <c r="AZ24" s="11"/>
      <c r="BB24" s="11">
        <v>6556</v>
      </c>
      <c r="BE24" s="11">
        <v>6755</v>
      </c>
      <c r="BH24" s="11">
        <v>7139</v>
      </c>
      <c r="BK24" s="11">
        <v>6409</v>
      </c>
      <c r="BN24" s="11">
        <v>5567</v>
      </c>
      <c r="BQ24" s="11">
        <v>5535</v>
      </c>
      <c r="BT24" s="11">
        <v>6002</v>
      </c>
      <c r="BW24" s="11">
        <v>5920</v>
      </c>
      <c r="BZ24" s="11">
        <v>6880</v>
      </c>
      <c r="CC24" s="11">
        <v>6164</v>
      </c>
      <c r="CF24" s="11">
        <v>5903</v>
      </c>
      <c r="CI24" s="11">
        <v>6023</v>
      </c>
      <c r="CL24" s="14">
        <v>5360</v>
      </c>
      <c r="CO24" s="11">
        <v>5351</v>
      </c>
      <c r="CR24" s="11">
        <v>5766</v>
      </c>
      <c r="CU24" s="43">
        <v>5544987</v>
      </c>
    </row>
    <row r="25" spans="1:99" s="10" customFormat="1" ht="13.5">
      <c r="A25" s="49" t="s">
        <v>49</v>
      </c>
      <c r="B25" s="49"/>
      <c r="C25" s="49"/>
      <c r="D25" s="52"/>
      <c r="F25" s="14" t="s">
        <v>50</v>
      </c>
      <c r="G25" s="11"/>
      <c r="H25" s="11"/>
      <c r="I25" s="14" t="s">
        <v>50</v>
      </c>
      <c r="J25" s="11"/>
      <c r="K25" s="11"/>
      <c r="L25" s="14" t="s">
        <v>50</v>
      </c>
      <c r="M25" s="11"/>
      <c r="N25" s="11"/>
      <c r="O25" s="14" t="s">
        <v>50</v>
      </c>
      <c r="P25" s="11"/>
      <c r="Q25" s="11"/>
      <c r="R25" s="14" t="s">
        <v>50</v>
      </c>
      <c r="S25" s="11"/>
      <c r="T25" s="11"/>
      <c r="U25" s="11">
        <v>981</v>
      </c>
      <c r="V25" s="11"/>
      <c r="W25" s="11"/>
      <c r="X25" s="11">
        <v>827</v>
      </c>
      <c r="Y25" s="11"/>
      <c r="Z25" s="11"/>
      <c r="AA25" s="11">
        <v>3409</v>
      </c>
      <c r="AB25" s="11"/>
      <c r="AC25" s="11"/>
      <c r="AD25" s="11">
        <v>6251</v>
      </c>
      <c r="AE25" s="11"/>
      <c r="AF25" s="11"/>
      <c r="AG25" s="11">
        <v>5910</v>
      </c>
      <c r="AH25" s="11"/>
      <c r="AI25" s="11"/>
      <c r="AJ25" s="11">
        <v>1093</v>
      </c>
      <c r="AK25" s="11"/>
      <c r="AL25" s="11"/>
      <c r="AM25" s="11">
        <v>118</v>
      </c>
      <c r="AN25" s="11"/>
      <c r="AO25" s="11"/>
      <c r="AP25" s="14" t="s">
        <v>50</v>
      </c>
      <c r="AQ25" s="11"/>
      <c r="AR25" s="12"/>
      <c r="AS25" s="14" t="s">
        <v>50</v>
      </c>
      <c r="AT25" s="13"/>
      <c r="AV25" s="14" t="s">
        <v>50</v>
      </c>
      <c r="AW25" s="11"/>
      <c r="AX25" s="11"/>
      <c r="AY25" s="14" t="s">
        <v>50</v>
      </c>
      <c r="AZ25" s="11"/>
      <c r="BB25" s="14" t="s">
        <v>91</v>
      </c>
      <c r="BE25" s="14" t="s">
        <v>95</v>
      </c>
      <c r="BH25" s="14" t="s">
        <v>32</v>
      </c>
      <c r="BK25" s="14" t="s">
        <v>32</v>
      </c>
      <c r="BN25" s="14" t="s">
        <v>32</v>
      </c>
      <c r="BQ25" s="14" t="s">
        <v>100</v>
      </c>
      <c r="BT25" s="14" t="s">
        <v>100</v>
      </c>
      <c r="BW25" s="14" t="s">
        <v>100</v>
      </c>
      <c r="BZ25" s="14" t="s">
        <v>100</v>
      </c>
      <c r="CC25" s="14" t="s">
        <v>100</v>
      </c>
      <c r="CF25" s="14" t="s">
        <v>100</v>
      </c>
      <c r="CI25" s="14" t="s">
        <v>100</v>
      </c>
      <c r="CL25" s="14" t="s">
        <v>32</v>
      </c>
      <c r="CO25" s="14" t="s">
        <v>32</v>
      </c>
      <c r="CR25" s="14" t="s">
        <v>32</v>
      </c>
      <c r="CU25" s="44" t="s">
        <v>32</v>
      </c>
    </row>
    <row r="26" spans="1:99" s="10" customFormat="1" ht="13.5">
      <c r="A26" s="49" t="s">
        <v>51</v>
      </c>
      <c r="B26" s="49"/>
      <c r="C26" s="49"/>
      <c r="D26" s="52"/>
      <c r="F26" s="11">
        <v>8090</v>
      </c>
      <c r="G26" s="11"/>
      <c r="H26" s="11"/>
      <c r="I26" s="11">
        <v>24104</v>
      </c>
      <c r="J26" s="11"/>
      <c r="K26" s="11"/>
      <c r="L26" s="11">
        <v>34569</v>
      </c>
      <c r="M26" s="11"/>
      <c r="N26" s="11"/>
      <c r="O26" s="11">
        <v>37363</v>
      </c>
      <c r="P26" s="11"/>
      <c r="Q26" s="11"/>
      <c r="R26" s="11">
        <v>72966</v>
      </c>
      <c r="S26" s="11"/>
      <c r="T26" s="11"/>
      <c r="U26" s="11">
        <v>87486</v>
      </c>
      <c r="V26" s="11"/>
      <c r="W26" s="11"/>
      <c r="X26" s="11">
        <v>85296</v>
      </c>
      <c r="Y26" s="11"/>
      <c r="Z26" s="11"/>
      <c r="AA26" s="11">
        <v>79879</v>
      </c>
      <c r="AB26" s="11"/>
      <c r="AC26" s="11"/>
      <c r="AD26" s="11">
        <v>62849</v>
      </c>
      <c r="AE26" s="11"/>
      <c r="AF26" s="11"/>
      <c r="AG26" s="11">
        <v>58456</v>
      </c>
      <c r="AH26" s="11"/>
      <c r="AI26" s="11"/>
      <c r="AJ26" s="11">
        <v>57632</v>
      </c>
      <c r="AK26" s="11"/>
      <c r="AL26" s="11"/>
      <c r="AM26" s="11">
        <v>56406</v>
      </c>
      <c r="AN26" s="11"/>
      <c r="AO26" s="11"/>
      <c r="AP26" s="11">
        <v>50015</v>
      </c>
      <c r="AQ26" s="11"/>
      <c r="AR26" s="12"/>
      <c r="AS26" s="11">
        <v>52393</v>
      </c>
      <c r="AT26" s="13"/>
      <c r="AV26" s="11">
        <v>56783</v>
      </c>
      <c r="AW26" s="11"/>
      <c r="AX26" s="11"/>
      <c r="AY26" s="11">
        <v>51319</v>
      </c>
      <c r="AZ26" s="11"/>
      <c r="BB26" s="11">
        <v>52950</v>
      </c>
      <c r="BE26" s="11">
        <v>48377</v>
      </c>
      <c r="BH26" s="11">
        <v>40934</v>
      </c>
      <c r="BK26" s="11">
        <v>26759</v>
      </c>
      <c r="BN26" s="11">
        <v>22932</v>
      </c>
      <c r="BQ26" s="11">
        <v>20193</v>
      </c>
      <c r="BT26" s="11">
        <v>31750</v>
      </c>
      <c r="BW26" s="11">
        <v>30161</v>
      </c>
      <c r="BZ26" s="11">
        <v>13817</v>
      </c>
      <c r="CC26" s="11">
        <v>18582</v>
      </c>
      <c r="CF26" s="11">
        <v>18524</v>
      </c>
      <c r="CI26" s="11">
        <v>24899</v>
      </c>
      <c r="CL26" s="14">
        <v>23524</v>
      </c>
      <c r="CO26" s="11">
        <v>12822</v>
      </c>
      <c r="CR26" s="14" t="s">
        <v>32</v>
      </c>
      <c r="CU26" s="44" t="s">
        <v>32</v>
      </c>
    </row>
    <row r="27" spans="1:99" s="10" customFormat="1" ht="13.5">
      <c r="A27" s="49" t="s">
        <v>110</v>
      </c>
      <c r="B27" s="49"/>
      <c r="C27" s="49"/>
      <c r="D27" s="52"/>
      <c r="F27" s="14" t="s">
        <v>32</v>
      </c>
      <c r="G27" s="14"/>
      <c r="H27" s="14"/>
      <c r="I27" s="14" t="s">
        <v>32</v>
      </c>
      <c r="J27" s="14"/>
      <c r="K27" s="14"/>
      <c r="L27" s="14" t="s">
        <v>32</v>
      </c>
      <c r="M27" s="14"/>
      <c r="N27" s="14"/>
      <c r="O27" s="14" t="s">
        <v>32</v>
      </c>
      <c r="P27" s="14"/>
      <c r="Q27" s="14"/>
      <c r="R27" s="14" t="s">
        <v>32</v>
      </c>
      <c r="S27" s="14"/>
      <c r="T27" s="14"/>
      <c r="U27" s="14" t="s">
        <v>32</v>
      </c>
      <c r="V27" s="14"/>
      <c r="W27" s="14"/>
      <c r="X27" s="14" t="s">
        <v>32</v>
      </c>
      <c r="Y27" s="14"/>
      <c r="Z27" s="14"/>
      <c r="AA27" s="14" t="s">
        <v>32</v>
      </c>
      <c r="AB27" s="14"/>
      <c r="AC27" s="14"/>
      <c r="AD27" s="14" t="s">
        <v>32</v>
      </c>
      <c r="AE27" s="14"/>
      <c r="AF27" s="14"/>
      <c r="AG27" s="14" t="s">
        <v>32</v>
      </c>
      <c r="AH27" s="14"/>
      <c r="AI27" s="14"/>
      <c r="AJ27" s="14" t="s">
        <v>32</v>
      </c>
      <c r="AK27" s="14"/>
      <c r="AL27" s="14"/>
      <c r="AM27" s="14" t="s">
        <v>32</v>
      </c>
      <c r="AN27" s="14"/>
      <c r="AO27" s="14"/>
      <c r="AP27" s="14" t="s">
        <v>32</v>
      </c>
      <c r="AQ27" s="14"/>
      <c r="AR27" s="41"/>
      <c r="AS27" s="14" t="s">
        <v>32</v>
      </c>
      <c r="AT27" s="42"/>
      <c r="AU27" s="20"/>
      <c r="AV27" s="14" t="s">
        <v>32</v>
      </c>
      <c r="AW27" s="14"/>
      <c r="AX27" s="14"/>
      <c r="AY27" s="14" t="s">
        <v>32</v>
      </c>
      <c r="AZ27" s="14"/>
      <c r="BA27" s="20"/>
      <c r="BB27" s="14" t="s">
        <v>32</v>
      </c>
      <c r="BC27" s="20"/>
      <c r="BD27" s="20"/>
      <c r="BE27" s="14" t="s">
        <v>32</v>
      </c>
      <c r="BF27" s="20"/>
      <c r="BG27" s="20"/>
      <c r="BH27" s="14" t="s">
        <v>32</v>
      </c>
      <c r="BI27" s="20"/>
      <c r="BJ27" s="20"/>
      <c r="BK27" s="14" t="s">
        <v>32</v>
      </c>
      <c r="BL27" s="20"/>
      <c r="BM27" s="20"/>
      <c r="BN27" s="14" t="s">
        <v>32</v>
      </c>
      <c r="BO27" s="20"/>
      <c r="BP27" s="20"/>
      <c r="BQ27" s="14" t="s">
        <v>32</v>
      </c>
      <c r="BR27" s="20"/>
      <c r="BS27" s="20"/>
      <c r="BT27" s="14" t="s">
        <v>32</v>
      </c>
      <c r="BU27" s="20"/>
      <c r="BV27" s="20"/>
      <c r="BW27" s="14" t="s">
        <v>32</v>
      </c>
      <c r="BX27" s="20"/>
      <c r="BY27" s="20"/>
      <c r="BZ27" s="14" t="s">
        <v>32</v>
      </c>
      <c r="CA27" s="20"/>
      <c r="CB27" s="20"/>
      <c r="CC27" s="14" t="s">
        <v>32</v>
      </c>
      <c r="CD27" s="20"/>
      <c r="CE27" s="20"/>
      <c r="CF27" s="14" t="s">
        <v>32</v>
      </c>
      <c r="CG27" s="20"/>
      <c r="CH27" s="20"/>
      <c r="CI27" s="14" t="s">
        <v>32</v>
      </c>
      <c r="CJ27" s="20"/>
      <c r="CK27" s="20"/>
      <c r="CL27" s="14" t="s">
        <v>32</v>
      </c>
      <c r="CO27" s="11">
        <v>3326</v>
      </c>
      <c r="CR27" s="11">
        <v>7185</v>
      </c>
      <c r="CU27" s="43">
        <v>7833000</v>
      </c>
    </row>
    <row r="28" spans="1:99" s="10" customFormat="1" ht="13.5">
      <c r="A28" s="49" t="s">
        <v>52</v>
      </c>
      <c r="B28" s="49"/>
      <c r="C28" s="49"/>
      <c r="D28" s="52"/>
      <c r="F28" s="14" t="s">
        <v>53</v>
      </c>
      <c r="G28" s="11"/>
      <c r="H28" s="11"/>
      <c r="I28" s="14" t="s">
        <v>53</v>
      </c>
      <c r="J28" s="11"/>
      <c r="K28" s="11"/>
      <c r="L28" s="14" t="s">
        <v>53</v>
      </c>
      <c r="M28" s="11"/>
      <c r="N28" s="11"/>
      <c r="O28" s="14" t="s">
        <v>53</v>
      </c>
      <c r="P28" s="11"/>
      <c r="Q28" s="11"/>
      <c r="R28" s="14" t="s">
        <v>53</v>
      </c>
      <c r="S28" s="11"/>
      <c r="T28" s="11"/>
      <c r="U28" s="14" t="s">
        <v>53</v>
      </c>
      <c r="V28" s="11"/>
      <c r="W28" s="11"/>
      <c r="X28" s="14" t="s">
        <v>53</v>
      </c>
      <c r="Y28" s="11"/>
      <c r="Z28" s="11"/>
      <c r="AA28" s="14" t="s">
        <v>53</v>
      </c>
      <c r="AB28" s="11"/>
      <c r="AC28" s="11"/>
      <c r="AD28" s="14" t="s">
        <v>53</v>
      </c>
      <c r="AE28" s="11"/>
      <c r="AF28" s="11"/>
      <c r="AG28" s="11">
        <v>65355</v>
      </c>
      <c r="AH28" s="11"/>
      <c r="AI28" s="11"/>
      <c r="AJ28" s="11">
        <v>82474</v>
      </c>
      <c r="AK28" s="11"/>
      <c r="AL28" s="11"/>
      <c r="AM28" s="11">
        <v>79858</v>
      </c>
      <c r="AN28" s="11"/>
      <c r="AO28" s="11"/>
      <c r="AP28" s="11">
        <v>78276</v>
      </c>
      <c r="AQ28" s="11"/>
      <c r="AR28" s="12"/>
      <c r="AS28" s="11">
        <v>75027</v>
      </c>
      <c r="AT28" s="13"/>
      <c r="AV28" s="11">
        <v>69271</v>
      </c>
      <c r="AW28" s="11"/>
      <c r="AX28" s="11"/>
      <c r="AY28" s="11">
        <v>68601</v>
      </c>
      <c r="AZ28" s="11"/>
      <c r="BB28" s="11">
        <v>55104</v>
      </c>
      <c r="BE28" s="11">
        <v>15888</v>
      </c>
      <c r="BH28" s="11">
        <v>33512</v>
      </c>
      <c r="BK28" s="11">
        <v>32451</v>
      </c>
      <c r="BN28" s="11">
        <v>41557</v>
      </c>
      <c r="BQ28" s="11">
        <v>33809</v>
      </c>
      <c r="BT28" s="11">
        <v>12244</v>
      </c>
      <c r="BW28" s="11">
        <v>12691</v>
      </c>
      <c r="BZ28" s="11">
        <v>14208</v>
      </c>
      <c r="CC28" s="11">
        <v>14775</v>
      </c>
      <c r="CF28" s="11">
        <v>16988</v>
      </c>
      <c r="CI28" s="11">
        <v>19433</v>
      </c>
      <c r="CL28" s="14">
        <v>23423</v>
      </c>
      <c r="CO28" s="11">
        <v>59595</v>
      </c>
      <c r="CR28" s="11">
        <v>32995</v>
      </c>
      <c r="CU28" s="43">
        <v>63641000</v>
      </c>
    </row>
    <row r="29" spans="1:99" s="10" customFormat="1" ht="13.5">
      <c r="A29" s="49" t="s">
        <v>54</v>
      </c>
      <c r="B29" s="49"/>
      <c r="C29" s="49"/>
      <c r="D29" s="52"/>
      <c r="F29" s="11">
        <v>179521</v>
      </c>
      <c r="G29" s="11"/>
      <c r="H29" s="11"/>
      <c r="I29" s="11">
        <v>405191</v>
      </c>
      <c r="J29" s="11"/>
      <c r="K29" s="11"/>
      <c r="L29" s="11">
        <v>794006</v>
      </c>
      <c r="M29" s="11"/>
      <c r="N29" s="11"/>
      <c r="O29" s="11">
        <v>914851</v>
      </c>
      <c r="P29" s="11"/>
      <c r="Q29" s="11"/>
      <c r="R29" s="11">
        <v>1565080</v>
      </c>
      <c r="S29" s="11"/>
      <c r="T29" s="11"/>
      <c r="U29" s="11">
        <v>1904928</v>
      </c>
      <c r="V29" s="11"/>
      <c r="W29" s="11"/>
      <c r="X29" s="11">
        <v>1917842</v>
      </c>
      <c r="Y29" s="11"/>
      <c r="Z29" s="11"/>
      <c r="AA29" s="11">
        <v>2069240</v>
      </c>
      <c r="AB29" s="11"/>
      <c r="AC29" s="11"/>
      <c r="AD29" s="11">
        <v>2161493</v>
      </c>
      <c r="AE29" s="11"/>
      <c r="AF29" s="11"/>
      <c r="AG29" s="11">
        <v>2332524</v>
      </c>
      <c r="AH29" s="11"/>
      <c r="AI29" s="11"/>
      <c r="AJ29" s="11">
        <v>2388476</v>
      </c>
      <c r="AK29" s="11"/>
      <c r="AL29" s="11"/>
      <c r="AM29" s="11">
        <v>2269289</v>
      </c>
      <c r="AN29" s="11"/>
      <c r="AO29" s="11"/>
      <c r="AP29" s="11">
        <v>2068159</v>
      </c>
      <c r="AQ29" s="11"/>
      <c r="AR29" s="12"/>
      <c r="AS29" s="11">
        <v>1960927</v>
      </c>
      <c r="AT29" s="13"/>
      <c r="AV29" s="11">
        <v>1880253</v>
      </c>
      <c r="AW29" s="11"/>
      <c r="AX29" s="11"/>
      <c r="AY29" s="11">
        <v>1800716</v>
      </c>
      <c r="AZ29" s="11"/>
      <c r="BB29" s="11">
        <v>1724183</v>
      </c>
      <c r="BE29" s="11">
        <v>1715271</v>
      </c>
      <c r="BH29" s="11">
        <v>1614415</v>
      </c>
      <c r="BK29" s="11">
        <v>1755284</v>
      </c>
      <c r="BN29" s="11">
        <v>1848379</v>
      </c>
      <c r="BQ29" s="11">
        <v>2425941</v>
      </c>
      <c r="BT29" s="11">
        <v>1904396</v>
      </c>
      <c r="BW29" s="11">
        <v>1819930</v>
      </c>
      <c r="BZ29" s="11">
        <v>1823953</v>
      </c>
      <c r="CC29" s="11">
        <v>2056107</v>
      </c>
      <c r="CF29" s="11">
        <v>1842459</v>
      </c>
      <c r="CI29" s="11">
        <v>1638122</v>
      </c>
      <c r="CL29" s="14">
        <v>1673180</v>
      </c>
      <c r="CO29" s="11">
        <v>1781561</v>
      </c>
      <c r="CR29" s="11">
        <v>1690933</v>
      </c>
      <c r="CU29" s="43">
        <v>2092548000</v>
      </c>
    </row>
    <row r="30" spans="1:99" s="10" customFormat="1" ht="13.5">
      <c r="A30" s="49" t="s">
        <v>55</v>
      </c>
      <c r="B30" s="49"/>
      <c r="C30" s="49"/>
      <c r="D30" s="52"/>
      <c r="F30" s="11">
        <v>505</v>
      </c>
      <c r="G30" s="11"/>
      <c r="H30" s="11"/>
      <c r="I30" s="11">
        <v>2037</v>
      </c>
      <c r="J30" s="11"/>
      <c r="K30" s="11"/>
      <c r="L30" s="11">
        <v>2901</v>
      </c>
      <c r="M30" s="11"/>
      <c r="N30" s="11"/>
      <c r="O30" s="11">
        <v>3448</v>
      </c>
      <c r="P30" s="11"/>
      <c r="Q30" s="11"/>
      <c r="R30" s="11">
        <v>4017</v>
      </c>
      <c r="S30" s="11"/>
      <c r="T30" s="11"/>
      <c r="U30" s="11">
        <v>4786</v>
      </c>
      <c r="V30" s="11"/>
      <c r="W30" s="11"/>
      <c r="X30" s="11">
        <v>5491</v>
      </c>
      <c r="Y30" s="11"/>
      <c r="Z30" s="11"/>
      <c r="AA30" s="11">
        <v>5959</v>
      </c>
      <c r="AB30" s="11"/>
      <c r="AC30" s="11"/>
      <c r="AD30" s="11">
        <v>5888</v>
      </c>
      <c r="AE30" s="11"/>
      <c r="AF30" s="11"/>
      <c r="AG30" s="11">
        <v>5583</v>
      </c>
      <c r="AH30" s="11"/>
      <c r="AI30" s="11"/>
      <c r="AJ30" s="11">
        <v>4602</v>
      </c>
      <c r="AK30" s="11"/>
      <c r="AL30" s="11"/>
      <c r="AM30" s="11">
        <v>4745</v>
      </c>
      <c r="AN30" s="11"/>
      <c r="AO30" s="11"/>
      <c r="AP30" s="11">
        <v>5112</v>
      </c>
      <c r="AQ30" s="11"/>
      <c r="AR30" s="12"/>
      <c r="AS30" s="11">
        <v>5869</v>
      </c>
      <c r="AT30" s="13"/>
      <c r="AV30" s="11">
        <v>5661</v>
      </c>
      <c r="AW30" s="11"/>
      <c r="AX30" s="11"/>
      <c r="AY30" s="11">
        <v>5664</v>
      </c>
      <c r="AZ30" s="11"/>
      <c r="BB30" s="11">
        <v>6043</v>
      </c>
      <c r="BE30" s="11">
        <v>5760</v>
      </c>
      <c r="BH30" s="11">
        <v>5314</v>
      </c>
      <c r="BK30" s="11">
        <v>5483</v>
      </c>
      <c r="BN30" s="11">
        <v>4761</v>
      </c>
      <c r="BQ30" s="11">
        <v>4690</v>
      </c>
      <c r="BT30" s="11">
        <v>4734</v>
      </c>
      <c r="BW30" s="11">
        <v>4654</v>
      </c>
      <c r="BZ30" s="11">
        <v>4005</v>
      </c>
      <c r="CC30" s="11">
        <v>4011</v>
      </c>
      <c r="CF30" s="11">
        <v>4004</v>
      </c>
      <c r="CI30" s="11">
        <v>4043</v>
      </c>
      <c r="CL30" s="14">
        <v>4022</v>
      </c>
      <c r="CO30" s="11">
        <v>3736</v>
      </c>
      <c r="CR30" s="11">
        <v>3871</v>
      </c>
      <c r="CU30" s="43">
        <v>3890000</v>
      </c>
    </row>
    <row r="31" spans="1:99" s="10" customFormat="1" ht="13.5">
      <c r="A31" s="49" t="s">
        <v>56</v>
      </c>
      <c r="B31" s="49"/>
      <c r="C31" s="49"/>
      <c r="D31" s="52"/>
      <c r="F31" s="11">
        <v>8440</v>
      </c>
      <c r="G31" s="11"/>
      <c r="H31" s="11"/>
      <c r="I31" s="11">
        <v>84542</v>
      </c>
      <c r="J31" s="11"/>
      <c r="K31" s="11"/>
      <c r="L31" s="11">
        <v>60799</v>
      </c>
      <c r="M31" s="11"/>
      <c r="N31" s="11"/>
      <c r="O31" s="11">
        <v>76288</v>
      </c>
      <c r="P31" s="11"/>
      <c r="Q31" s="11"/>
      <c r="R31" s="11">
        <v>84102</v>
      </c>
      <c r="S31" s="11"/>
      <c r="T31" s="11"/>
      <c r="U31" s="11">
        <v>140260</v>
      </c>
      <c r="V31" s="11"/>
      <c r="W31" s="11"/>
      <c r="X31" s="11">
        <v>141984</v>
      </c>
      <c r="Y31" s="11"/>
      <c r="Z31" s="11"/>
      <c r="AA31" s="11">
        <v>155293</v>
      </c>
      <c r="AB31" s="11"/>
      <c r="AC31" s="11"/>
      <c r="AD31" s="11">
        <v>170286</v>
      </c>
      <c r="AE31" s="11"/>
      <c r="AF31" s="11"/>
      <c r="AG31" s="11">
        <v>177181</v>
      </c>
      <c r="AH31" s="11"/>
      <c r="AI31" s="11"/>
      <c r="AJ31" s="11">
        <v>137531</v>
      </c>
      <c r="AK31" s="11"/>
      <c r="AL31" s="11"/>
      <c r="AM31" s="11">
        <v>141006</v>
      </c>
      <c r="AN31" s="11"/>
      <c r="AO31" s="11"/>
      <c r="AP31" s="11">
        <v>132292</v>
      </c>
      <c r="AQ31" s="11"/>
      <c r="AR31" s="12"/>
      <c r="AS31" s="11">
        <v>125437</v>
      </c>
      <c r="AT31" s="13"/>
      <c r="AV31" s="11">
        <v>127629</v>
      </c>
      <c r="AW31" s="11"/>
      <c r="AX31" s="11"/>
      <c r="AY31" s="11">
        <v>140459</v>
      </c>
      <c r="AZ31" s="11"/>
      <c r="BB31" s="11">
        <v>148382</v>
      </c>
      <c r="BE31" s="11">
        <v>97421</v>
      </c>
      <c r="BH31" s="11">
        <v>150545</v>
      </c>
      <c r="BK31" s="11">
        <v>149369</v>
      </c>
      <c r="BN31" s="11">
        <v>157440</v>
      </c>
      <c r="BQ31" s="11">
        <v>147261</v>
      </c>
      <c r="BT31" s="11">
        <v>155061</v>
      </c>
      <c r="BW31" s="11">
        <v>152056</v>
      </c>
      <c r="BZ31" s="11">
        <v>160564</v>
      </c>
      <c r="CC31" s="11">
        <v>164091</v>
      </c>
      <c r="CF31" s="11">
        <v>152761</v>
      </c>
      <c r="CI31" s="11">
        <v>157192</v>
      </c>
      <c r="CL31" s="14">
        <v>158650</v>
      </c>
      <c r="CO31" s="11">
        <v>122958</v>
      </c>
      <c r="CR31" s="11">
        <v>75890</v>
      </c>
      <c r="CU31" s="43">
        <v>79193667</v>
      </c>
    </row>
    <row r="32" spans="1:99" s="10" customFormat="1" ht="13.5">
      <c r="A32" s="49" t="s">
        <v>57</v>
      </c>
      <c r="B32" s="49"/>
      <c r="C32" s="49"/>
      <c r="D32" s="52"/>
      <c r="F32" s="11">
        <v>8963</v>
      </c>
      <c r="G32" s="11"/>
      <c r="H32" s="11"/>
      <c r="I32" s="11">
        <v>43739</v>
      </c>
      <c r="J32" s="11"/>
      <c r="K32" s="11"/>
      <c r="L32" s="11">
        <v>74878</v>
      </c>
      <c r="M32" s="11"/>
      <c r="N32" s="11"/>
      <c r="O32" s="11">
        <v>98215</v>
      </c>
      <c r="P32" s="11"/>
      <c r="Q32" s="11"/>
      <c r="R32" s="11">
        <v>110853</v>
      </c>
      <c r="S32" s="11"/>
      <c r="T32" s="11"/>
      <c r="U32" s="11">
        <v>144959</v>
      </c>
      <c r="V32" s="11"/>
      <c r="W32" s="11"/>
      <c r="X32" s="11">
        <v>142687</v>
      </c>
      <c r="Y32" s="11"/>
      <c r="Z32" s="11"/>
      <c r="AA32" s="11">
        <v>141388</v>
      </c>
      <c r="AB32" s="11"/>
      <c r="AC32" s="11"/>
      <c r="AD32" s="11">
        <v>134598</v>
      </c>
      <c r="AE32" s="11"/>
      <c r="AF32" s="11"/>
      <c r="AG32" s="11">
        <v>137137</v>
      </c>
      <c r="AH32" s="11"/>
      <c r="AI32" s="11"/>
      <c r="AJ32" s="11">
        <v>147902</v>
      </c>
      <c r="AK32" s="11"/>
      <c r="AL32" s="11"/>
      <c r="AM32" s="11">
        <v>145773</v>
      </c>
      <c r="AN32" s="11"/>
      <c r="AO32" s="11"/>
      <c r="AP32" s="11">
        <v>143298</v>
      </c>
      <c r="AQ32" s="11"/>
      <c r="AR32" s="12"/>
      <c r="AS32" s="11">
        <v>158447</v>
      </c>
      <c r="AT32" s="13"/>
      <c r="AV32" s="11">
        <v>158111</v>
      </c>
      <c r="AW32" s="11"/>
      <c r="AX32" s="11"/>
      <c r="AY32" s="11">
        <v>151300</v>
      </c>
      <c r="AZ32" s="11"/>
      <c r="BB32" s="11">
        <v>145889</v>
      </c>
      <c r="BE32" s="11">
        <v>206945</v>
      </c>
      <c r="BH32" s="11">
        <v>140448</v>
      </c>
      <c r="BK32" s="11">
        <v>135535</v>
      </c>
      <c r="BN32" s="11">
        <v>148880</v>
      </c>
      <c r="BQ32" s="11">
        <v>130674</v>
      </c>
      <c r="BT32" s="11">
        <v>139040</v>
      </c>
      <c r="BW32" s="11">
        <v>141816</v>
      </c>
      <c r="BZ32" s="11">
        <v>136868</v>
      </c>
      <c r="CC32" s="11">
        <v>137840</v>
      </c>
      <c r="CF32" s="11">
        <v>133162</v>
      </c>
      <c r="CI32" s="11">
        <v>129351</v>
      </c>
      <c r="CL32" s="14">
        <v>127183</v>
      </c>
      <c r="CO32" s="11">
        <v>128433</v>
      </c>
      <c r="CR32" s="11">
        <v>110651</v>
      </c>
      <c r="CU32" s="43">
        <v>106209631</v>
      </c>
    </row>
    <row r="33" spans="1:99" s="10" customFormat="1" ht="13.5">
      <c r="A33" s="49" t="s">
        <v>58</v>
      </c>
      <c r="B33" s="49"/>
      <c r="C33" s="49"/>
      <c r="D33" s="52"/>
      <c r="F33" s="11">
        <v>40444</v>
      </c>
      <c r="G33" s="11"/>
      <c r="H33" s="11"/>
      <c r="I33" s="11">
        <v>184836</v>
      </c>
      <c r="J33" s="11"/>
      <c r="K33" s="11"/>
      <c r="L33" s="11">
        <v>500423</v>
      </c>
      <c r="M33" s="11"/>
      <c r="N33" s="11"/>
      <c r="O33" s="11">
        <v>192197</v>
      </c>
      <c r="P33" s="11"/>
      <c r="Q33" s="11"/>
      <c r="R33" s="11">
        <v>340503</v>
      </c>
      <c r="S33" s="11"/>
      <c r="T33" s="11"/>
      <c r="U33" s="11">
        <v>309604</v>
      </c>
      <c r="V33" s="11"/>
      <c r="W33" s="11"/>
      <c r="X33" s="11">
        <v>288050</v>
      </c>
      <c r="Y33" s="11"/>
      <c r="Z33" s="11"/>
      <c r="AA33" s="11">
        <v>292744</v>
      </c>
      <c r="AB33" s="11"/>
      <c r="AC33" s="11"/>
      <c r="AD33" s="11">
        <v>412499</v>
      </c>
      <c r="AE33" s="11"/>
      <c r="AF33" s="11"/>
      <c r="AG33" s="11">
        <v>1056785</v>
      </c>
      <c r="AH33" s="11"/>
      <c r="AI33" s="11"/>
      <c r="AJ33" s="11">
        <v>262132</v>
      </c>
      <c r="AK33" s="11"/>
      <c r="AL33" s="11"/>
      <c r="AM33" s="11">
        <v>290170</v>
      </c>
      <c r="AN33" s="11"/>
      <c r="AO33" s="11"/>
      <c r="AP33" s="11">
        <v>294990</v>
      </c>
      <c r="AQ33" s="11"/>
      <c r="AR33" s="12"/>
      <c r="AS33" s="11">
        <v>385627</v>
      </c>
      <c r="AT33" s="13"/>
      <c r="AV33" s="11">
        <v>296710</v>
      </c>
      <c r="AW33" s="11"/>
      <c r="AX33" s="11"/>
      <c r="AY33" s="11">
        <v>381052</v>
      </c>
      <c r="AZ33" s="11"/>
      <c r="BB33" s="11">
        <v>506610</v>
      </c>
      <c r="BE33" s="11">
        <v>356535</v>
      </c>
      <c r="BH33" s="11">
        <v>340523</v>
      </c>
      <c r="BK33" s="11">
        <v>925676</v>
      </c>
      <c r="BN33" s="11">
        <v>670884</v>
      </c>
      <c r="BQ33" s="11">
        <v>1059553</v>
      </c>
      <c r="BT33" s="11">
        <v>723201</v>
      </c>
      <c r="BW33" s="11">
        <v>833278</v>
      </c>
      <c r="BZ33" s="11">
        <v>762335</v>
      </c>
      <c r="CC33" s="11">
        <v>943224</v>
      </c>
      <c r="CF33" s="11">
        <v>798575</v>
      </c>
      <c r="CI33" s="11">
        <v>938012</v>
      </c>
      <c r="CL33" s="14">
        <v>990400</v>
      </c>
      <c r="CO33" s="11">
        <v>973869</v>
      </c>
      <c r="CR33" s="11">
        <v>4068726</v>
      </c>
      <c r="CU33" s="43">
        <v>1970092517</v>
      </c>
    </row>
    <row r="34" spans="1:99" s="10" customFormat="1" ht="13.5">
      <c r="A34" s="49" t="s">
        <v>59</v>
      </c>
      <c r="B34" s="49"/>
      <c r="C34" s="49"/>
      <c r="D34" s="52"/>
      <c r="F34" s="11">
        <v>9540</v>
      </c>
      <c r="G34" s="11"/>
      <c r="H34" s="11"/>
      <c r="I34" s="11">
        <v>44292</v>
      </c>
      <c r="J34" s="11"/>
      <c r="K34" s="11"/>
      <c r="L34" s="11">
        <v>107410</v>
      </c>
      <c r="M34" s="11"/>
      <c r="N34" s="11"/>
      <c r="O34" s="11">
        <v>111168</v>
      </c>
      <c r="P34" s="11"/>
      <c r="Q34" s="11"/>
      <c r="R34" s="11">
        <v>117176</v>
      </c>
      <c r="S34" s="11"/>
      <c r="T34" s="11"/>
      <c r="U34" s="11">
        <v>300743</v>
      </c>
      <c r="V34" s="11"/>
      <c r="W34" s="11"/>
      <c r="X34" s="11">
        <v>396981</v>
      </c>
      <c r="Y34" s="11"/>
      <c r="Z34" s="11"/>
      <c r="AA34" s="11">
        <v>802813</v>
      </c>
      <c r="AB34" s="11"/>
      <c r="AC34" s="11"/>
      <c r="AD34" s="11">
        <v>538189</v>
      </c>
      <c r="AE34" s="11"/>
      <c r="AF34" s="11"/>
      <c r="AG34" s="11">
        <v>611641</v>
      </c>
      <c r="AH34" s="11"/>
      <c r="AI34" s="11"/>
      <c r="AJ34" s="11">
        <v>252656</v>
      </c>
      <c r="AK34" s="11"/>
      <c r="AL34" s="11"/>
      <c r="AM34" s="11">
        <v>276753</v>
      </c>
      <c r="AN34" s="11"/>
      <c r="AO34" s="11"/>
      <c r="AP34" s="11">
        <v>216627</v>
      </c>
      <c r="AQ34" s="11"/>
      <c r="AR34" s="12"/>
      <c r="AS34" s="11">
        <v>264904</v>
      </c>
      <c r="AT34" s="13"/>
      <c r="AV34" s="11">
        <v>249692</v>
      </c>
      <c r="AW34" s="11"/>
      <c r="AX34" s="11"/>
      <c r="AY34" s="11">
        <v>273398</v>
      </c>
      <c r="AZ34" s="11"/>
      <c r="BB34" s="11">
        <v>265829</v>
      </c>
      <c r="BE34" s="11">
        <v>323351</v>
      </c>
      <c r="BH34" s="11">
        <v>330244</v>
      </c>
      <c r="BK34" s="11">
        <v>390031</v>
      </c>
      <c r="BN34" s="11">
        <v>469099</v>
      </c>
      <c r="BQ34" s="11">
        <v>871023</v>
      </c>
      <c r="BT34" s="11">
        <v>578456</v>
      </c>
      <c r="BW34" s="11">
        <v>602300</v>
      </c>
      <c r="BZ34" s="11">
        <v>767477</v>
      </c>
      <c r="CC34" s="11">
        <v>662190</v>
      </c>
      <c r="CF34" s="11">
        <v>457026</v>
      </c>
      <c r="CI34" s="11">
        <v>592814</v>
      </c>
      <c r="CL34" s="14">
        <v>491719</v>
      </c>
      <c r="CO34" s="11">
        <v>569647</v>
      </c>
      <c r="CR34" s="11">
        <v>679367</v>
      </c>
      <c r="CU34" s="43">
        <v>954700388</v>
      </c>
    </row>
    <row r="35" spans="1:99" s="10" customFormat="1" ht="13.5">
      <c r="A35" s="49" t="s">
        <v>60</v>
      </c>
      <c r="B35" s="49"/>
      <c r="C35" s="49"/>
      <c r="D35" s="52"/>
      <c r="F35" s="11">
        <v>3214</v>
      </c>
      <c r="G35" s="11"/>
      <c r="H35" s="11"/>
      <c r="I35" s="11">
        <v>157538</v>
      </c>
      <c r="J35" s="11"/>
      <c r="K35" s="11"/>
      <c r="L35" s="11">
        <v>58492</v>
      </c>
      <c r="M35" s="11"/>
      <c r="N35" s="11"/>
      <c r="O35" s="11">
        <v>93324</v>
      </c>
      <c r="P35" s="11"/>
      <c r="Q35" s="11"/>
      <c r="R35" s="11">
        <v>94462</v>
      </c>
      <c r="S35" s="11"/>
      <c r="T35" s="11"/>
      <c r="U35" s="11">
        <v>52377</v>
      </c>
      <c r="V35" s="11"/>
      <c r="W35" s="11"/>
      <c r="X35" s="11">
        <v>23864</v>
      </c>
      <c r="Y35" s="11"/>
      <c r="Z35" s="11"/>
      <c r="AA35" s="11">
        <v>22598</v>
      </c>
      <c r="AB35" s="11"/>
      <c r="AC35" s="11"/>
      <c r="AD35" s="11">
        <v>131210</v>
      </c>
      <c r="AE35" s="11"/>
      <c r="AF35" s="11"/>
      <c r="AG35" s="11">
        <v>86635</v>
      </c>
      <c r="AH35" s="11"/>
      <c r="AI35" s="11"/>
      <c r="AJ35" s="11">
        <v>23660</v>
      </c>
      <c r="AK35" s="11"/>
      <c r="AL35" s="11"/>
      <c r="AM35" s="11">
        <v>13122</v>
      </c>
      <c r="AN35" s="11"/>
      <c r="AO35" s="11"/>
      <c r="AP35" s="11">
        <v>15532</v>
      </c>
      <c r="AQ35" s="11"/>
      <c r="AR35" s="12"/>
      <c r="AS35" s="11">
        <v>15011</v>
      </c>
      <c r="AT35" s="13"/>
      <c r="AV35" s="11">
        <v>13269</v>
      </c>
      <c r="AW35" s="11"/>
      <c r="AX35" s="11"/>
      <c r="AY35" s="11">
        <v>20242</v>
      </c>
      <c r="AZ35" s="11"/>
      <c r="BB35" s="11">
        <v>122570</v>
      </c>
      <c r="BE35" s="11">
        <v>20330</v>
      </c>
      <c r="BH35" s="11">
        <v>15453</v>
      </c>
      <c r="BK35" s="11">
        <v>13669</v>
      </c>
      <c r="BN35" s="11">
        <v>15925</v>
      </c>
      <c r="BQ35" s="11">
        <v>12367</v>
      </c>
      <c r="BT35" s="11">
        <v>13033</v>
      </c>
      <c r="BW35" s="11">
        <v>14767</v>
      </c>
      <c r="BZ35" s="11">
        <v>23089</v>
      </c>
      <c r="CC35" s="11">
        <v>284531</v>
      </c>
      <c r="CF35" s="11">
        <v>27055</v>
      </c>
      <c r="CI35" s="11">
        <v>21623</v>
      </c>
      <c r="CL35" s="14">
        <v>15145</v>
      </c>
      <c r="CO35" s="11">
        <v>15715</v>
      </c>
      <c r="CR35" s="11">
        <v>15806</v>
      </c>
      <c r="CU35" s="43">
        <v>14536997</v>
      </c>
    </row>
    <row r="36" spans="1:99" s="10" customFormat="1" ht="13.5">
      <c r="A36" s="49" t="s">
        <v>111</v>
      </c>
      <c r="B36" s="49"/>
      <c r="C36" s="49"/>
      <c r="D36" s="52"/>
      <c r="F36" s="11">
        <v>1783</v>
      </c>
      <c r="G36" s="11"/>
      <c r="H36" s="11"/>
      <c r="I36" s="11">
        <v>17001</v>
      </c>
      <c r="J36" s="11"/>
      <c r="K36" s="11"/>
      <c r="L36" s="11">
        <v>4227</v>
      </c>
      <c r="M36" s="11"/>
      <c r="N36" s="11"/>
      <c r="O36" s="11">
        <v>310</v>
      </c>
      <c r="P36" s="11"/>
      <c r="Q36" s="11"/>
      <c r="R36" s="11">
        <v>1050</v>
      </c>
      <c r="S36" s="11"/>
      <c r="T36" s="11"/>
      <c r="U36" s="11">
        <v>5165</v>
      </c>
      <c r="V36" s="11"/>
      <c r="W36" s="11"/>
      <c r="X36" s="11">
        <v>65703</v>
      </c>
      <c r="Y36" s="11"/>
      <c r="Z36" s="11"/>
      <c r="AA36" s="11">
        <v>92037</v>
      </c>
      <c r="AB36" s="11"/>
      <c r="AC36" s="11"/>
      <c r="AD36" s="11">
        <v>100399</v>
      </c>
      <c r="AE36" s="11"/>
      <c r="AF36" s="11"/>
      <c r="AG36" s="11">
        <v>525</v>
      </c>
      <c r="AH36" s="11"/>
      <c r="AI36" s="11"/>
      <c r="AJ36" s="11">
        <v>1764</v>
      </c>
      <c r="AK36" s="11"/>
      <c r="AL36" s="11"/>
      <c r="AM36" s="11">
        <v>986</v>
      </c>
      <c r="AN36" s="11"/>
      <c r="AO36" s="11"/>
      <c r="AP36" s="11">
        <v>1132</v>
      </c>
      <c r="AQ36" s="11"/>
      <c r="AR36" s="12"/>
      <c r="AS36" s="11">
        <v>1000</v>
      </c>
      <c r="AT36" s="13"/>
      <c r="AV36" s="11">
        <v>1480</v>
      </c>
      <c r="AW36" s="11"/>
      <c r="AX36" s="11"/>
      <c r="AY36" s="11">
        <v>1597</v>
      </c>
      <c r="AZ36" s="11"/>
      <c r="BB36" s="11">
        <v>2130</v>
      </c>
      <c r="BE36" s="11">
        <v>4050</v>
      </c>
      <c r="BH36" s="10">
        <v>567</v>
      </c>
      <c r="BK36" s="11">
        <v>1550</v>
      </c>
      <c r="BN36" s="11">
        <v>1790</v>
      </c>
      <c r="BQ36" s="11">
        <v>6199</v>
      </c>
      <c r="BT36" s="11">
        <v>3852</v>
      </c>
      <c r="BW36" s="11">
        <v>1800</v>
      </c>
      <c r="BZ36" s="11">
        <v>1580</v>
      </c>
      <c r="CC36" s="11">
        <v>32489</v>
      </c>
      <c r="CF36" s="11">
        <v>4765</v>
      </c>
      <c r="CI36" s="11">
        <v>40021</v>
      </c>
      <c r="CL36" s="14">
        <v>9201</v>
      </c>
      <c r="CO36" s="11">
        <v>5502</v>
      </c>
      <c r="CR36" s="11">
        <v>91256</v>
      </c>
      <c r="CU36" s="43">
        <v>2383093230</v>
      </c>
    </row>
    <row r="37" spans="1:99" s="10" customFormat="1" ht="13.5">
      <c r="A37" s="49" t="s">
        <v>61</v>
      </c>
      <c r="B37" s="49"/>
      <c r="C37" s="49"/>
      <c r="D37" s="52"/>
      <c r="F37" s="11"/>
      <c r="G37" s="11"/>
      <c r="H37" s="11"/>
      <c r="I37" s="11">
        <v>16000</v>
      </c>
      <c r="J37" s="11"/>
      <c r="K37" s="11"/>
      <c r="L37" s="11">
        <v>203506</v>
      </c>
      <c r="M37" s="11"/>
      <c r="N37" s="11"/>
      <c r="O37" s="11">
        <v>106071</v>
      </c>
      <c r="P37" s="11"/>
      <c r="Q37" s="11"/>
      <c r="R37" s="11">
        <v>143988</v>
      </c>
      <c r="S37" s="11"/>
      <c r="T37" s="11"/>
      <c r="U37" s="11">
        <v>199059</v>
      </c>
      <c r="V37" s="11"/>
      <c r="W37" s="11"/>
      <c r="X37" s="11">
        <v>524198</v>
      </c>
      <c r="Y37" s="11"/>
      <c r="Z37" s="11"/>
      <c r="AA37" s="11">
        <v>484089</v>
      </c>
      <c r="AB37" s="11"/>
      <c r="AC37" s="11"/>
      <c r="AD37" s="11">
        <v>397237</v>
      </c>
      <c r="AE37" s="11"/>
      <c r="AF37" s="11"/>
      <c r="AG37" s="11">
        <v>345230</v>
      </c>
      <c r="AH37" s="11"/>
      <c r="AI37" s="11"/>
      <c r="AJ37" s="11">
        <v>266997</v>
      </c>
      <c r="AK37" s="11"/>
      <c r="AL37" s="11"/>
      <c r="AM37" s="11">
        <v>418780</v>
      </c>
      <c r="AN37" s="11"/>
      <c r="AO37" s="11"/>
      <c r="AP37" s="11">
        <v>346862</v>
      </c>
      <c r="AQ37" s="11"/>
      <c r="AR37" s="12"/>
      <c r="AS37" s="11">
        <v>413087</v>
      </c>
      <c r="AT37" s="13"/>
      <c r="AV37" s="11">
        <v>857557</v>
      </c>
      <c r="AW37" s="11"/>
      <c r="AX37" s="11"/>
      <c r="AY37" s="11">
        <v>652517</v>
      </c>
      <c r="AZ37" s="11"/>
      <c r="BB37" s="11">
        <v>224524</v>
      </c>
      <c r="BE37" s="11">
        <v>326160</v>
      </c>
      <c r="BH37" s="11">
        <v>142014</v>
      </c>
      <c r="BK37" s="11">
        <v>130289</v>
      </c>
      <c r="BN37" s="11">
        <v>22404</v>
      </c>
      <c r="BQ37" s="11">
        <v>68890</v>
      </c>
      <c r="BT37" s="11">
        <v>60922</v>
      </c>
      <c r="BW37" s="11">
        <v>238348</v>
      </c>
      <c r="BZ37" s="11">
        <v>89838</v>
      </c>
      <c r="CC37" s="11">
        <v>183710</v>
      </c>
      <c r="CF37" s="11">
        <v>196401</v>
      </c>
      <c r="CI37" s="11">
        <v>727849</v>
      </c>
      <c r="CL37" s="14">
        <v>369718</v>
      </c>
      <c r="CO37" s="11">
        <v>869773</v>
      </c>
      <c r="CR37" s="11">
        <v>174453</v>
      </c>
      <c r="CU37" s="43">
        <v>143958705</v>
      </c>
    </row>
    <row r="38" spans="1:99" s="10" customFormat="1" ht="13.5">
      <c r="A38" s="49" t="s">
        <v>62</v>
      </c>
      <c r="B38" s="49"/>
      <c r="C38" s="49"/>
      <c r="D38" s="52"/>
      <c r="F38" s="11">
        <v>6836</v>
      </c>
      <c r="G38" s="11"/>
      <c r="H38" s="11"/>
      <c r="I38" s="11">
        <v>27342</v>
      </c>
      <c r="J38" s="11"/>
      <c r="K38" s="11"/>
      <c r="L38" s="11">
        <v>124029</v>
      </c>
      <c r="M38" s="11"/>
      <c r="N38" s="11"/>
      <c r="O38" s="11">
        <v>32837</v>
      </c>
      <c r="P38" s="11"/>
      <c r="Q38" s="11"/>
      <c r="R38" s="11">
        <v>74357</v>
      </c>
      <c r="S38" s="11"/>
      <c r="T38" s="11"/>
      <c r="U38" s="11">
        <v>71834</v>
      </c>
      <c r="V38" s="11"/>
      <c r="W38" s="11"/>
      <c r="X38" s="11">
        <v>67856</v>
      </c>
      <c r="Y38" s="11"/>
      <c r="Z38" s="11"/>
      <c r="AA38" s="11">
        <v>53666</v>
      </c>
      <c r="AB38" s="11"/>
      <c r="AC38" s="11"/>
      <c r="AD38" s="11">
        <v>61287</v>
      </c>
      <c r="AE38" s="11"/>
      <c r="AF38" s="11"/>
      <c r="AG38" s="11">
        <v>95838</v>
      </c>
      <c r="AH38" s="11"/>
      <c r="AI38" s="11"/>
      <c r="AJ38" s="11">
        <v>55728</v>
      </c>
      <c r="AK38" s="11"/>
      <c r="AL38" s="11"/>
      <c r="AM38" s="11">
        <v>77079</v>
      </c>
      <c r="AN38" s="11"/>
      <c r="AO38" s="11"/>
      <c r="AP38" s="11">
        <v>45033</v>
      </c>
      <c r="AQ38" s="11"/>
      <c r="AR38" s="12"/>
      <c r="AS38" s="11">
        <v>36364</v>
      </c>
      <c r="AT38" s="13"/>
      <c r="AV38" s="11">
        <v>31378</v>
      </c>
      <c r="AW38" s="11"/>
      <c r="AX38" s="11"/>
      <c r="AY38" s="11">
        <v>87920</v>
      </c>
      <c r="AZ38" s="11"/>
      <c r="BB38" s="11">
        <v>35021</v>
      </c>
      <c r="BE38" s="11">
        <v>98197</v>
      </c>
      <c r="BH38" s="11">
        <v>98233</v>
      </c>
      <c r="BK38" s="11">
        <v>84342</v>
      </c>
      <c r="BN38" s="11">
        <v>117422</v>
      </c>
      <c r="BQ38" s="11">
        <v>151819</v>
      </c>
      <c r="BT38" s="11">
        <v>287825</v>
      </c>
      <c r="BW38" s="11">
        <v>216846</v>
      </c>
      <c r="BZ38" s="11">
        <v>227853</v>
      </c>
      <c r="CC38" s="11">
        <v>113771</v>
      </c>
      <c r="CF38" s="11">
        <v>154099</v>
      </c>
      <c r="CI38" s="11">
        <v>118185</v>
      </c>
      <c r="CL38" s="14">
        <v>159070</v>
      </c>
      <c r="CO38" s="11">
        <v>163847</v>
      </c>
      <c r="CR38" s="11">
        <v>278222</v>
      </c>
      <c r="CU38" s="43">
        <v>180226656</v>
      </c>
    </row>
    <row r="39" spans="1:99" s="10" customFormat="1" ht="13.5">
      <c r="A39" s="49" t="s">
        <v>63</v>
      </c>
      <c r="B39" s="49"/>
      <c r="C39" s="49"/>
      <c r="D39" s="52"/>
      <c r="F39" s="11">
        <v>8294</v>
      </c>
      <c r="G39" s="11"/>
      <c r="H39" s="11"/>
      <c r="I39" s="11">
        <v>70489</v>
      </c>
      <c r="J39" s="11"/>
      <c r="K39" s="11"/>
      <c r="L39" s="11">
        <v>181587</v>
      </c>
      <c r="M39" s="11"/>
      <c r="N39" s="11"/>
      <c r="O39" s="11">
        <v>194688</v>
      </c>
      <c r="P39" s="11"/>
      <c r="Q39" s="11"/>
      <c r="R39" s="11">
        <v>225316</v>
      </c>
      <c r="S39" s="11"/>
      <c r="T39" s="11"/>
      <c r="U39" s="11">
        <v>184125</v>
      </c>
      <c r="V39" s="11"/>
      <c r="W39" s="11"/>
      <c r="X39" s="11">
        <v>185222</v>
      </c>
      <c r="Y39" s="11"/>
      <c r="Z39" s="11"/>
      <c r="AA39" s="11">
        <v>175579</v>
      </c>
      <c r="AB39" s="11"/>
      <c r="AC39" s="11"/>
      <c r="AD39" s="11">
        <v>186797</v>
      </c>
      <c r="AE39" s="11"/>
      <c r="AF39" s="11"/>
      <c r="AG39" s="11">
        <v>176031</v>
      </c>
      <c r="AH39" s="11"/>
      <c r="AI39" s="11"/>
      <c r="AJ39" s="11">
        <v>189811</v>
      </c>
      <c r="AK39" s="11"/>
      <c r="AL39" s="11"/>
      <c r="AM39" s="11">
        <v>194953</v>
      </c>
      <c r="AN39" s="11"/>
      <c r="AO39" s="11"/>
      <c r="AP39" s="11">
        <v>845768</v>
      </c>
      <c r="AQ39" s="11"/>
      <c r="AR39" s="12"/>
      <c r="AS39" s="11">
        <v>201681</v>
      </c>
      <c r="AT39" s="13"/>
      <c r="AV39" s="11">
        <v>193138</v>
      </c>
      <c r="AW39" s="11"/>
      <c r="AX39" s="11"/>
      <c r="AY39" s="11">
        <v>196809</v>
      </c>
      <c r="AZ39" s="11"/>
      <c r="BB39" s="11">
        <v>274165</v>
      </c>
      <c r="BE39" s="11">
        <v>227001</v>
      </c>
      <c r="BH39" s="11">
        <v>182713</v>
      </c>
      <c r="BK39" s="11">
        <v>199272</v>
      </c>
      <c r="BN39" s="11">
        <v>202785</v>
      </c>
      <c r="BQ39" s="11">
        <v>251646</v>
      </c>
      <c r="BT39" s="11">
        <v>235728</v>
      </c>
      <c r="BW39" s="11">
        <v>214846</v>
      </c>
      <c r="BZ39" s="11">
        <v>228460</v>
      </c>
      <c r="CC39" s="11">
        <v>250464</v>
      </c>
      <c r="CF39" s="11">
        <v>225053</v>
      </c>
      <c r="CI39" s="11">
        <v>228105</v>
      </c>
      <c r="CL39" s="14">
        <v>196546</v>
      </c>
      <c r="CO39" s="11">
        <v>199551</v>
      </c>
      <c r="CR39" s="11">
        <v>225529</v>
      </c>
      <c r="CU39" s="43">
        <v>232227733</v>
      </c>
    </row>
    <row r="40" spans="1:99" s="10" customFormat="1" ht="13.5">
      <c r="A40" s="49" t="s">
        <v>64</v>
      </c>
      <c r="B40" s="49"/>
      <c r="C40" s="49"/>
      <c r="D40" s="52"/>
      <c r="F40" s="11">
        <v>9100</v>
      </c>
      <c r="G40" s="11"/>
      <c r="H40" s="11"/>
      <c r="I40" s="11">
        <v>169100</v>
      </c>
      <c r="J40" s="11"/>
      <c r="K40" s="11"/>
      <c r="L40" s="11">
        <v>486600</v>
      </c>
      <c r="M40" s="11"/>
      <c r="N40" s="11"/>
      <c r="O40" s="11">
        <v>215000</v>
      </c>
      <c r="P40" s="11"/>
      <c r="Q40" s="11"/>
      <c r="R40" s="11">
        <v>154300</v>
      </c>
      <c r="S40" s="11"/>
      <c r="T40" s="11"/>
      <c r="U40" s="11">
        <v>794400</v>
      </c>
      <c r="V40" s="11"/>
      <c r="W40" s="11"/>
      <c r="X40" s="11">
        <v>499800</v>
      </c>
      <c r="Y40" s="11"/>
      <c r="Z40" s="11"/>
      <c r="AA40" s="11">
        <v>331800</v>
      </c>
      <c r="AB40" s="11"/>
      <c r="AC40" s="11"/>
      <c r="AD40" s="11">
        <v>373100</v>
      </c>
      <c r="AE40" s="11"/>
      <c r="AF40" s="11"/>
      <c r="AG40" s="11">
        <v>1300800</v>
      </c>
      <c r="AH40" s="11"/>
      <c r="AI40" s="11"/>
      <c r="AJ40" s="11">
        <v>173300</v>
      </c>
      <c r="AK40" s="11"/>
      <c r="AL40" s="11"/>
      <c r="AM40" s="11">
        <v>200900</v>
      </c>
      <c r="AN40" s="11"/>
      <c r="AO40" s="11"/>
      <c r="AP40" s="11">
        <v>407500</v>
      </c>
      <c r="AQ40" s="11"/>
      <c r="AR40" s="12"/>
      <c r="AS40" s="11">
        <v>1443400</v>
      </c>
      <c r="AT40" s="13"/>
      <c r="AV40" s="11">
        <v>819900</v>
      </c>
      <c r="AW40" s="11"/>
      <c r="AX40" s="11"/>
      <c r="AY40" s="11">
        <v>507600</v>
      </c>
      <c r="AZ40" s="11"/>
      <c r="BB40" s="11">
        <v>620800</v>
      </c>
      <c r="BE40" s="11">
        <v>451400</v>
      </c>
      <c r="BH40" s="11">
        <v>306900</v>
      </c>
      <c r="BK40" s="11">
        <v>946200</v>
      </c>
      <c r="BN40" s="11">
        <v>669900</v>
      </c>
      <c r="BQ40" s="11">
        <v>485500</v>
      </c>
      <c r="BT40" s="11">
        <v>503900</v>
      </c>
      <c r="BW40" s="11">
        <v>849600</v>
      </c>
      <c r="BZ40" s="11">
        <v>601700</v>
      </c>
      <c r="CC40" s="11">
        <v>826700</v>
      </c>
      <c r="CF40" s="11">
        <v>376600</v>
      </c>
      <c r="CI40" s="11">
        <v>625100</v>
      </c>
      <c r="CL40" s="14">
        <v>1024100</v>
      </c>
      <c r="CO40" s="11">
        <v>1353700</v>
      </c>
      <c r="CR40" s="11">
        <v>1366100</v>
      </c>
      <c r="CU40" s="43">
        <v>847100000</v>
      </c>
    </row>
    <row r="41" spans="1:99" s="10" customFormat="1" ht="13.5">
      <c r="A41" s="49"/>
      <c r="B41" s="49"/>
      <c r="C41" s="49"/>
      <c r="D41" s="52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2"/>
      <c r="AS41" s="12"/>
      <c r="AT41" s="13"/>
      <c r="AV41" s="11"/>
      <c r="AW41" s="11"/>
      <c r="AX41" s="11"/>
      <c r="AY41" s="11"/>
      <c r="AZ41" s="11"/>
      <c r="BB41" s="11"/>
      <c r="CL41" s="14"/>
      <c r="CU41" s="45"/>
    </row>
    <row r="42" spans="1:99" s="32" customFormat="1" ht="13.5">
      <c r="A42" s="54" t="s">
        <v>65</v>
      </c>
      <c r="B42" s="54"/>
      <c r="C42" s="54"/>
      <c r="D42" s="55"/>
      <c r="E42" s="15"/>
      <c r="F42" s="7">
        <f aca="true" t="shared" si="2" ref="F42:N42">SUM(F44:F56)</f>
        <v>406510</v>
      </c>
      <c r="G42" s="7">
        <f t="shared" si="2"/>
        <v>0</v>
      </c>
      <c r="H42" s="7">
        <f t="shared" si="2"/>
        <v>0</v>
      </c>
      <c r="I42" s="7">
        <f t="shared" si="2"/>
        <v>1626604</v>
      </c>
      <c r="J42" s="7">
        <f t="shared" si="2"/>
        <v>0</v>
      </c>
      <c r="K42" s="7">
        <f t="shared" si="2"/>
        <v>0</v>
      </c>
      <c r="L42" s="7">
        <f t="shared" si="2"/>
        <v>3532740</v>
      </c>
      <c r="M42" s="7">
        <f t="shared" si="2"/>
        <v>0</v>
      </c>
      <c r="N42" s="7">
        <f t="shared" si="2"/>
        <v>0</v>
      </c>
      <c r="O42" s="7">
        <f>SUM(O44:O57)</f>
        <v>3476443</v>
      </c>
      <c r="P42" s="7">
        <f>SUM(P44:P56)</f>
        <v>0</v>
      </c>
      <c r="Q42" s="7">
        <f>SUM(Q44:Q56)</f>
        <v>0</v>
      </c>
      <c r="R42" s="7">
        <v>4975452</v>
      </c>
      <c r="S42" s="7">
        <f aca="true" t="shared" si="3" ref="S42:AI42">SUM(S44:S56)</f>
        <v>0</v>
      </c>
      <c r="T42" s="7">
        <f t="shared" si="3"/>
        <v>0</v>
      </c>
      <c r="U42" s="7">
        <f t="shared" si="3"/>
        <v>6706697</v>
      </c>
      <c r="V42" s="7">
        <f t="shared" si="3"/>
        <v>0</v>
      </c>
      <c r="W42" s="7">
        <f t="shared" si="3"/>
        <v>0</v>
      </c>
      <c r="X42" s="7">
        <f t="shared" si="3"/>
        <v>6930866</v>
      </c>
      <c r="Y42" s="7">
        <f t="shared" si="3"/>
        <v>0</v>
      </c>
      <c r="Z42" s="7">
        <f t="shared" si="3"/>
        <v>0</v>
      </c>
      <c r="AA42" s="7">
        <f t="shared" si="3"/>
        <v>7436226</v>
      </c>
      <c r="AB42" s="7">
        <f t="shared" si="3"/>
        <v>0</v>
      </c>
      <c r="AC42" s="7">
        <f t="shared" si="3"/>
        <v>0</v>
      </c>
      <c r="AD42" s="7">
        <f t="shared" si="3"/>
        <v>7463899</v>
      </c>
      <c r="AE42" s="7">
        <f t="shared" si="3"/>
        <v>0</v>
      </c>
      <c r="AF42" s="7">
        <f t="shared" si="3"/>
        <v>0</v>
      </c>
      <c r="AG42" s="7">
        <f t="shared" si="3"/>
        <v>9287096</v>
      </c>
      <c r="AH42" s="7">
        <f t="shared" si="3"/>
        <v>0</v>
      </c>
      <c r="AI42" s="7">
        <f t="shared" si="3"/>
        <v>0</v>
      </c>
      <c r="AJ42" s="7">
        <v>6865902</v>
      </c>
      <c r="AK42" s="7">
        <f>SUM(AK44:AK56)</f>
        <v>0</v>
      </c>
      <c r="AL42" s="7">
        <f>SUM(AL44:AL56)</f>
        <v>0</v>
      </c>
      <c r="AM42" s="7">
        <f>SUM(AM44:AM56)</f>
        <v>7037906</v>
      </c>
      <c r="AN42" s="7">
        <f>SUM(AN44:AN56)</f>
        <v>0</v>
      </c>
      <c r="AO42" s="7">
        <f>SUM(AO44:AO56)</f>
        <v>0</v>
      </c>
      <c r="AP42" s="7">
        <v>7466697</v>
      </c>
      <c r="AQ42" s="7"/>
      <c r="AR42" s="7"/>
      <c r="AS42" s="7">
        <v>7799328</v>
      </c>
      <c r="AT42" s="15"/>
      <c r="AV42" s="7">
        <f>SUM(AV44:AV57)</f>
        <v>7389379</v>
      </c>
      <c r="AW42" s="33"/>
      <c r="AX42" s="7"/>
      <c r="AY42" s="7">
        <f>SUM(AY44:AY57)</f>
        <v>7072267</v>
      </c>
      <c r="AZ42" s="7"/>
      <c r="BB42" s="7">
        <f>SUM(BB44:BB57)</f>
        <v>6978783</v>
      </c>
      <c r="BE42" s="7">
        <f>SUM(BE44:BE57)</f>
        <v>6818855</v>
      </c>
      <c r="BH42" s="7">
        <f>SUM(BH44:BH57)</f>
        <v>6348661</v>
      </c>
      <c r="BK42" s="7">
        <f>SUM(BK44:BK57)</f>
        <v>7610529</v>
      </c>
      <c r="BN42" s="7">
        <v>7038115</v>
      </c>
      <c r="BQ42" s="7">
        <v>8192716</v>
      </c>
      <c r="BT42" s="7">
        <v>7264542</v>
      </c>
      <c r="BW42" s="7">
        <v>7798753</v>
      </c>
      <c r="BZ42" s="7">
        <v>7860165</v>
      </c>
      <c r="CC42" s="7">
        <v>8578996</v>
      </c>
      <c r="CF42" s="7">
        <v>7412851</v>
      </c>
      <c r="CI42" s="7">
        <v>8186377</v>
      </c>
      <c r="CL42" s="38">
        <v>8385326</v>
      </c>
      <c r="CO42" s="7">
        <v>9132732</v>
      </c>
      <c r="CR42" s="7">
        <v>12138296</v>
      </c>
      <c r="CU42" s="48">
        <v>12842711647</v>
      </c>
    </row>
    <row r="43" spans="1:99" s="10" customFormat="1" ht="13.5">
      <c r="A43" s="49"/>
      <c r="B43" s="49"/>
      <c r="C43" s="49"/>
      <c r="D43" s="52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2"/>
      <c r="AS43" s="12"/>
      <c r="AT43" s="13"/>
      <c r="AV43" s="11"/>
      <c r="AW43" s="11"/>
      <c r="AX43" s="11"/>
      <c r="AY43" s="11"/>
      <c r="AZ43" s="11"/>
      <c r="BB43" s="11"/>
      <c r="CL43" s="14"/>
      <c r="CU43" s="45"/>
    </row>
    <row r="44" spans="1:99" s="10" customFormat="1" ht="13.5">
      <c r="A44" s="49" t="s">
        <v>66</v>
      </c>
      <c r="B44" s="49"/>
      <c r="C44" s="49"/>
      <c r="D44" s="52"/>
      <c r="F44" s="11">
        <v>14718</v>
      </c>
      <c r="G44" s="11"/>
      <c r="H44" s="11"/>
      <c r="I44" s="11">
        <v>37281</v>
      </c>
      <c r="J44" s="11"/>
      <c r="K44" s="11"/>
      <c r="L44" s="11">
        <v>65766</v>
      </c>
      <c r="M44" s="11"/>
      <c r="N44" s="11"/>
      <c r="O44" s="11">
        <v>83383</v>
      </c>
      <c r="P44" s="11"/>
      <c r="Q44" s="11"/>
      <c r="R44" s="11">
        <v>98772</v>
      </c>
      <c r="S44" s="11"/>
      <c r="T44" s="11"/>
      <c r="U44" s="11">
        <v>127251</v>
      </c>
      <c r="V44" s="11"/>
      <c r="W44" s="11"/>
      <c r="X44" s="11">
        <v>129542</v>
      </c>
      <c r="Y44" s="11"/>
      <c r="Z44" s="11"/>
      <c r="AA44" s="11">
        <v>126355</v>
      </c>
      <c r="AB44" s="11"/>
      <c r="AC44" s="11"/>
      <c r="AD44" s="11">
        <v>125287</v>
      </c>
      <c r="AE44" s="11"/>
      <c r="AF44" s="11"/>
      <c r="AG44" s="11">
        <v>121566</v>
      </c>
      <c r="AH44" s="11"/>
      <c r="AI44" s="11"/>
      <c r="AJ44" s="11">
        <v>119318</v>
      </c>
      <c r="AK44" s="11"/>
      <c r="AL44" s="11"/>
      <c r="AM44" s="11">
        <v>121838</v>
      </c>
      <c r="AN44" s="11"/>
      <c r="AO44" s="11"/>
      <c r="AP44" s="11">
        <v>122681</v>
      </c>
      <c r="AQ44" s="11"/>
      <c r="AR44" s="12"/>
      <c r="AS44" s="11">
        <v>119684</v>
      </c>
      <c r="AT44" s="13"/>
      <c r="AV44" s="11">
        <v>119443</v>
      </c>
      <c r="AW44" s="11"/>
      <c r="AX44" s="11"/>
      <c r="AY44" s="11">
        <v>106917</v>
      </c>
      <c r="AZ44" s="11"/>
      <c r="BB44" s="11">
        <v>105993</v>
      </c>
      <c r="BE44" s="11">
        <v>103336</v>
      </c>
      <c r="BH44" s="11">
        <v>101355</v>
      </c>
      <c r="BK44" s="11">
        <v>96000</v>
      </c>
      <c r="BN44" s="11">
        <v>94432</v>
      </c>
      <c r="BQ44" s="11">
        <v>125610</v>
      </c>
      <c r="BT44" s="11">
        <v>114603</v>
      </c>
      <c r="BW44" s="11">
        <v>110194</v>
      </c>
      <c r="BZ44" s="11">
        <v>116281</v>
      </c>
      <c r="CC44" s="11">
        <v>114758</v>
      </c>
      <c r="CF44" s="11">
        <v>104696</v>
      </c>
      <c r="CI44" s="11">
        <v>104408</v>
      </c>
      <c r="CL44" s="14">
        <v>104509</v>
      </c>
      <c r="CO44" s="11">
        <v>103731</v>
      </c>
      <c r="CR44" s="11">
        <v>100051</v>
      </c>
      <c r="CU44" s="43">
        <v>101996838</v>
      </c>
    </row>
    <row r="45" spans="1:99" s="10" customFormat="1" ht="13.5">
      <c r="A45" s="49" t="s">
        <v>67</v>
      </c>
      <c r="B45" s="49"/>
      <c r="C45" s="49"/>
      <c r="D45" s="52"/>
      <c r="F45" s="11">
        <v>86436</v>
      </c>
      <c r="G45" s="11"/>
      <c r="H45" s="11"/>
      <c r="I45" s="11">
        <v>334890</v>
      </c>
      <c r="J45" s="11"/>
      <c r="K45" s="11"/>
      <c r="L45" s="11">
        <v>406721</v>
      </c>
      <c r="M45" s="11"/>
      <c r="N45" s="11"/>
      <c r="O45" s="11">
        <v>473168</v>
      </c>
      <c r="P45" s="11"/>
      <c r="Q45" s="11"/>
      <c r="R45" s="11">
        <v>809373</v>
      </c>
      <c r="S45" s="11"/>
      <c r="T45" s="11"/>
      <c r="U45" s="11">
        <v>1206673</v>
      </c>
      <c r="V45" s="11"/>
      <c r="W45" s="11"/>
      <c r="X45" s="11">
        <v>1258699</v>
      </c>
      <c r="Y45" s="11"/>
      <c r="Z45" s="11"/>
      <c r="AA45" s="11">
        <v>879067</v>
      </c>
      <c r="AB45" s="11"/>
      <c r="AC45" s="11"/>
      <c r="AD45" s="11">
        <v>965491</v>
      </c>
      <c r="AE45" s="11"/>
      <c r="AF45" s="11"/>
      <c r="AG45" s="11">
        <v>1029946</v>
      </c>
      <c r="AH45" s="11"/>
      <c r="AI45" s="11"/>
      <c r="AJ45" s="11">
        <v>953881</v>
      </c>
      <c r="AK45" s="11"/>
      <c r="AL45" s="11"/>
      <c r="AM45" s="11">
        <v>1360913</v>
      </c>
      <c r="AN45" s="11"/>
      <c r="AO45" s="11"/>
      <c r="AP45" s="11">
        <v>1389582</v>
      </c>
      <c r="AQ45" s="11"/>
      <c r="AR45" s="12"/>
      <c r="AS45" s="11">
        <v>958387</v>
      </c>
      <c r="AT45" s="13"/>
      <c r="AV45" s="11">
        <v>906670</v>
      </c>
      <c r="AW45" s="11"/>
      <c r="AX45" s="11"/>
      <c r="AY45" s="11">
        <v>1096769</v>
      </c>
      <c r="AZ45" s="11"/>
      <c r="BB45" s="11">
        <v>812133</v>
      </c>
      <c r="BE45" s="11">
        <v>822670</v>
      </c>
      <c r="BH45" s="11">
        <v>1017111</v>
      </c>
      <c r="BK45" s="11">
        <v>1618118</v>
      </c>
      <c r="BN45" s="11">
        <v>1187324</v>
      </c>
      <c r="BQ45" s="11">
        <v>1075373</v>
      </c>
      <c r="BT45" s="11">
        <v>1032531</v>
      </c>
      <c r="BW45" s="11">
        <v>1075362</v>
      </c>
      <c r="BZ45" s="11">
        <v>1120355</v>
      </c>
      <c r="CC45" s="11">
        <v>1115190</v>
      </c>
      <c r="CF45" s="11">
        <v>1008387</v>
      </c>
      <c r="CI45" s="11">
        <v>1382430</v>
      </c>
      <c r="CL45" s="14">
        <v>950657</v>
      </c>
      <c r="CO45" s="11">
        <v>1153852</v>
      </c>
      <c r="CR45" s="11">
        <v>3435457</v>
      </c>
      <c r="CU45" s="43">
        <v>2719892024</v>
      </c>
    </row>
    <row r="46" spans="1:99" s="10" customFormat="1" ht="13.5">
      <c r="A46" s="49" t="s">
        <v>68</v>
      </c>
      <c r="B46" s="49"/>
      <c r="C46" s="49"/>
      <c r="D46" s="52"/>
      <c r="F46" s="11">
        <v>36346</v>
      </c>
      <c r="G46" s="11"/>
      <c r="H46" s="11"/>
      <c r="I46" s="11">
        <v>188355</v>
      </c>
      <c r="J46" s="11"/>
      <c r="K46" s="11"/>
      <c r="L46" s="11">
        <v>344504</v>
      </c>
      <c r="M46" s="11"/>
      <c r="N46" s="11"/>
      <c r="O46" s="11">
        <v>371583</v>
      </c>
      <c r="P46" s="11"/>
      <c r="Q46" s="11"/>
      <c r="R46" s="11">
        <v>474211</v>
      </c>
      <c r="S46" s="11"/>
      <c r="T46" s="11"/>
      <c r="U46" s="11">
        <v>966170</v>
      </c>
      <c r="V46" s="11"/>
      <c r="W46" s="11"/>
      <c r="X46" s="11">
        <v>1111617</v>
      </c>
      <c r="Y46" s="11"/>
      <c r="Z46" s="11"/>
      <c r="AA46" s="11">
        <v>1174040</v>
      </c>
      <c r="AB46" s="11"/>
      <c r="AC46" s="11"/>
      <c r="AD46" s="11">
        <v>1167481</v>
      </c>
      <c r="AE46" s="11"/>
      <c r="AF46" s="11"/>
      <c r="AG46" s="11">
        <v>1371207</v>
      </c>
      <c r="AH46" s="11"/>
      <c r="AI46" s="11"/>
      <c r="AJ46" s="11">
        <v>1164873</v>
      </c>
      <c r="AK46" s="11"/>
      <c r="AL46" s="11"/>
      <c r="AM46" s="11">
        <v>1299112</v>
      </c>
      <c r="AN46" s="11"/>
      <c r="AO46" s="11"/>
      <c r="AP46" s="11">
        <v>1212473</v>
      </c>
      <c r="AQ46" s="11"/>
      <c r="AR46" s="12"/>
      <c r="AS46" s="11">
        <v>1434647</v>
      </c>
      <c r="AT46" s="13"/>
      <c r="AV46" s="11">
        <v>1569084</v>
      </c>
      <c r="AW46" s="11"/>
      <c r="AX46" s="11"/>
      <c r="AY46" s="11">
        <v>1597837</v>
      </c>
      <c r="AZ46" s="11"/>
      <c r="BB46" s="11">
        <v>1650728</v>
      </c>
      <c r="BE46" s="11">
        <v>1777006</v>
      </c>
      <c r="BH46" s="11">
        <v>1706173</v>
      </c>
      <c r="BK46" s="11">
        <v>1725387</v>
      </c>
      <c r="BN46" s="11">
        <v>2077994</v>
      </c>
      <c r="BQ46" s="11">
        <v>2302144</v>
      </c>
      <c r="BT46" s="11">
        <v>2279481</v>
      </c>
      <c r="BW46" s="11">
        <v>2595898</v>
      </c>
      <c r="BZ46" s="11">
        <v>2346203</v>
      </c>
      <c r="CC46" s="11">
        <v>2464228</v>
      </c>
      <c r="CF46" s="11">
        <v>2496116</v>
      </c>
      <c r="CI46" s="11">
        <v>2741585</v>
      </c>
      <c r="CL46" s="14">
        <v>2718033</v>
      </c>
      <c r="CO46" s="11">
        <v>2739746</v>
      </c>
      <c r="CR46" s="11">
        <v>3495351</v>
      </c>
      <c r="CU46" s="43">
        <v>3534328343</v>
      </c>
    </row>
    <row r="47" spans="1:99" s="10" customFormat="1" ht="13.5">
      <c r="A47" s="49" t="s">
        <v>69</v>
      </c>
      <c r="B47" s="49"/>
      <c r="C47" s="49"/>
      <c r="D47" s="52"/>
      <c r="F47" s="11">
        <v>42987</v>
      </c>
      <c r="G47" s="11"/>
      <c r="H47" s="11"/>
      <c r="I47" s="11">
        <v>143036</v>
      </c>
      <c r="J47" s="11"/>
      <c r="K47" s="11"/>
      <c r="L47" s="11">
        <v>281970</v>
      </c>
      <c r="M47" s="11"/>
      <c r="N47" s="11"/>
      <c r="O47" s="11">
        <v>405331</v>
      </c>
      <c r="P47" s="11"/>
      <c r="Q47" s="11"/>
      <c r="R47" s="11">
        <v>452472</v>
      </c>
      <c r="S47" s="11"/>
      <c r="T47" s="11"/>
      <c r="U47" s="11">
        <v>746387</v>
      </c>
      <c r="V47" s="11"/>
      <c r="W47" s="11"/>
      <c r="X47" s="11">
        <v>795543</v>
      </c>
      <c r="Y47" s="11"/>
      <c r="Z47" s="11"/>
      <c r="AA47" s="11">
        <v>835959</v>
      </c>
      <c r="AB47" s="11"/>
      <c r="AC47" s="11"/>
      <c r="AD47" s="11">
        <v>882914</v>
      </c>
      <c r="AE47" s="11"/>
      <c r="AF47" s="11"/>
      <c r="AG47" s="11">
        <v>904073</v>
      </c>
      <c r="AH47" s="11"/>
      <c r="AI47" s="11"/>
      <c r="AJ47" s="11">
        <v>946542</v>
      </c>
      <c r="AK47" s="11"/>
      <c r="AL47" s="11"/>
      <c r="AM47" s="11">
        <v>935682</v>
      </c>
      <c r="AN47" s="11"/>
      <c r="AO47" s="11"/>
      <c r="AP47" s="11">
        <v>1438204</v>
      </c>
      <c r="AQ47" s="11"/>
      <c r="AR47" s="12"/>
      <c r="AS47" s="11">
        <v>1139720</v>
      </c>
      <c r="AT47" s="13"/>
      <c r="AV47" s="11">
        <v>1223983</v>
      </c>
      <c r="AW47" s="11"/>
      <c r="AX47" s="11"/>
      <c r="AY47" s="11">
        <v>1188728</v>
      </c>
      <c r="AZ47" s="11"/>
      <c r="BB47" s="11">
        <v>1214108</v>
      </c>
      <c r="BE47" s="11">
        <v>1291429</v>
      </c>
      <c r="BH47" s="11">
        <v>1029275</v>
      </c>
      <c r="BK47" s="11">
        <v>1047699</v>
      </c>
      <c r="BN47" s="11">
        <v>1018378</v>
      </c>
      <c r="BQ47" s="11">
        <v>1175575</v>
      </c>
      <c r="BT47" s="11">
        <v>1015009</v>
      </c>
      <c r="BW47" s="11">
        <v>1004984</v>
      </c>
      <c r="BZ47" s="11">
        <v>1404696</v>
      </c>
      <c r="CC47" s="11">
        <v>1467540</v>
      </c>
      <c r="CF47" s="11">
        <v>1210377</v>
      </c>
      <c r="CI47" s="11">
        <v>1006612</v>
      </c>
      <c r="CL47" s="14">
        <v>1116146</v>
      </c>
      <c r="CO47" s="11">
        <v>1102690</v>
      </c>
      <c r="CR47" s="11">
        <v>1221221</v>
      </c>
      <c r="CU47" s="43">
        <v>1307414709</v>
      </c>
    </row>
    <row r="48" spans="1:99" s="10" customFormat="1" ht="13.5">
      <c r="A48" s="49" t="s">
        <v>70</v>
      </c>
      <c r="B48" s="49"/>
      <c r="C48" s="49"/>
      <c r="D48" s="52"/>
      <c r="F48" s="11">
        <v>31362</v>
      </c>
      <c r="G48" s="11"/>
      <c r="H48" s="11"/>
      <c r="I48" s="11">
        <v>36</v>
      </c>
      <c r="J48" s="11"/>
      <c r="K48" s="11"/>
      <c r="L48" s="11">
        <v>2255</v>
      </c>
      <c r="M48" s="11"/>
      <c r="N48" s="11"/>
      <c r="O48" s="11">
        <v>18064</v>
      </c>
      <c r="P48" s="11"/>
      <c r="Q48" s="11"/>
      <c r="R48" s="11">
        <v>17752</v>
      </c>
      <c r="S48" s="11"/>
      <c r="T48" s="11"/>
      <c r="U48" s="11">
        <v>43904</v>
      </c>
      <c r="V48" s="11"/>
      <c r="W48" s="11"/>
      <c r="X48" s="11">
        <v>43797</v>
      </c>
      <c r="Y48" s="11"/>
      <c r="Z48" s="11"/>
      <c r="AA48" s="11">
        <v>43869</v>
      </c>
      <c r="AB48" s="11"/>
      <c r="AC48" s="11"/>
      <c r="AD48" s="11">
        <v>43107</v>
      </c>
      <c r="AE48" s="11"/>
      <c r="AF48" s="11"/>
      <c r="AG48" s="11">
        <v>38594</v>
      </c>
      <c r="AH48" s="11"/>
      <c r="AI48" s="11"/>
      <c r="AJ48" s="11">
        <v>26058</v>
      </c>
      <c r="AK48" s="11"/>
      <c r="AL48" s="11"/>
      <c r="AM48" s="11">
        <v>26209</v>
      </c>
      <c r="AN48" s="11"/>
      <c r="AO48" s="11"/>
      <c r="AP48" s="11">
        <v>26199</v>
      </c>
      <c r="AQ48" s="11"/>
      <c r="AR48" s="12"/>
      <c r="AS48" s="11">
        <v>26222</v>
      </c>
      <c r="AT48" s="13"/>
      <c r="AV48" s="11">
        <v>16138</v>
      </c>
      <c r="AW48" s="11"/>
      <c r="AX48" s="11"/>
      <c r="AY48" s="11">
        <v>15774</v>
      </c>
      <c r="AZ48" s="11"/>
      <c r="BB48" s="11">
        <v>10791</v>
      </c>
      <c r="BE48" s="11">
        <v>10793</v>
      </c>
      <c r="BH48" s="11">
        <v>10793</v>
      </c>
      <c r="BK48" s="11">
        <v>60197</v>
      </c>
      <c r="BN48" s="11">
        <v>114112</v>
      </c>
      <c r="BQ48" s="11">
        <v>158060</v>
      </c>
      <c r="BT48" s="11">
        <v>145193</v>
      </c>
      <c r="BW48" s="11">
        <v>142490</v>
      </c>
      <c r="BZ48" s="11">
        <v>88011</v>
      </c>
      <c r="CC48" s="11">
        <v>43212</v>
      </c>
      <c r="CF48" s="11">
        <v>11807</v>
      </c>
      <c r="CI48" s="11">
        <v>12308</v>
      </c>
      <c r="CL48" s="14">
        <v>12808</v>
      </c>
      <c r="CO48" s="11">
        <v>13308</v>
      </c>
      <c r="CR48" s="11">
        <v>15108</v>
      </c>
      <c r="CU48" s="43">
        <v>15108000</v>
      </c>
    </row>
    <row r="49" spans="1:99" s="10" customFormat="1" ht="13.5">
      <c r="A49" s="49" t="s">
        <v>71</v>
      </c>
      <c r="B49" s="49"/>
      <c r="C49" s="49"/>
      <c r="D49" s="52"/>
      <c r="F49" s="11">
        <v>19996</v>
      </c>
      <c r="G49" s="11"/>
      <c r="H49" s="11"/>
      <c r="I49" s="11">
        <v>69710</v>
      </c>
      <c r="J49" s="11"/>
      <c r="K49" s="11"/>
      <c r="L49" s="11">
        <v>124438</v>
      </c>
      <c r="M49" s="11"/>
      <c r="N49" s="11"/>
      <c r="O49" s="11">
        <v>161780</v>
      </c>
      <c r="P49" s="11"/>
      <c r="Q49" s="11"/>
      <c r="R49" s="11">
        <v>207751</v>
      </c>
      <c r="S49" s="11"/>
      <c r="T49" s="11"/>
      <c r="U49" s="11">
        <v>381388</v>
      </c>
      <c r="V49" s="11"/>
      <c r="W49" s="11"/>
      <c r="X49" s="11">
        <v>420395</v>
      </c>
      <c r="Y49" s="11"/>
      <c r="Z49" s="11"/>
      <c r="AA49" s="11">
        <v>870644</v>
      </c>
      <c r="AB49" s="11"/>
      <c r="AC49" s="11"/>
      <c r="AD49" s="11">
        <v>571265</v>
      </c>
      <c r="AE49" s="11"/>
      <c r="AF49" s="11"/>
      <c r="AG49" s="11">
        <v>525087</v>
      </c>
      <c r="AH49" s="11"/>
      <c r="AI49" s="11"/>
      <c r="AJ49" s="11">
        <v>262657</v>
      </c>
      <c r="AK49" s="11"/>
      <c r="AL49" s="11"/>
      <c r="AM49" s="11">
        <v>225848</v>
      </c>
      <c r="AN49" s="11"/>
      <c r="AO49" s="11"/>
      <c r="AP49" s="11">
        <v>204639</v>
      </c>
      <c r="AQ49" s="11"/>
      <c r="AR49" s="12"/>
      <c r="AS49" s="11">
        <v>199847</v>
      </c>
      <c r="AT49" s="13"/>
      <c r="AV49" s="11">
        <v>183368</v>
      </c>
      <c r="AW49" s="11"/>
      <c r="AX49" s="11"/>
      <c r="AY49" s="11">
        <v>185759</v>
      </c>
      <c r="AZ49" s="11"/>
      <c r="BB49" s="11">
        <v>168017</v>
      </c>
      <c r="BE49" s="11">
        <v>157338</v>
      </c>
      <c r="BH49" s="11">
        <v>170045</v>
      </c>
      <c r="BK49" s="11">
        <v>194821</v>
      </c>
      <c r="BN49" s="11">
        <v>154479</v>
      </c>
      <c r="BQ49" s="11">
        <v>249135</v>
      </c>
      <c r="BT49" s="11">
        <v>152563</v>
      </c>
      <c r="BW49" s="11">
        <v>131123</v>
      </c>
      <c r="BZ49" s="11">
        <v>126356</v>
      </c>
      <c r="CC49" s="11">
        <v>110423</v>
      </c>
      <c r="CF49" s="11">
        <v>118688</v>
      </c>
      <c r="CI49" s="11">
        <v>128032</v>
      </c>
      <c r="CL49" s="14">
        <v>127052</v>
      </c>
      <c r="CO49" s="11">
        <v>140309</v>
      </c>
      <c r="CR49" s="11">
        <v>125257</v>
      </c>
      <c r="CU49" s="43">
        <v>162244723</v>
      </c>
    </row>
    <row r="50" spans="1:99" s="10" customFormat="1" ht="13.5">
      <c r="A50" s="49" t="s">
        <v>72</v>
      </c>
      <c r="B50" s="49"/>
      <c r="C50" s="49"/>
      <c r="D50" s="52"/>
      <c r="F50" s="11">
        <v>9647</v>
      </c>
      <c r="G50" s="11"/>
      <c r="H50" s="11"/>
      <c r="I50" s="11">
        <v>20678</v>
      </c>
      <c r="J50" s="11"/>
      <c r="K50" s="11"/>
      <c r="L50" s="11">
        <v>48171</v>
      </c>
      <c r="M50" s="11"/>
      <c r="N50" s="11"/>
      <c r="O50" s="11">
        <v>29055</v>
      </c>
      <c r="P50" s="11"/>
      <c r="Q50" s="11"/>
      <c r="R50" s="11">
        <v>38921</v>
      </c>
      <c r="S50" s="11"/>
      <c r="T50" s="11"/>
      <c r="U50" s="11">
        <v>120913</v>
      </c>
      <c r="V50" s="11"/>
      <c r="W50" s="11"/>
      <c r="X50" s="11">
        <v>162101</v>
      </c>
      <c r="Y50" s="11"/>
      <c r="Z50" s="11"/>
      <c r="AA50" s="11">
        <v>125391</v>
      </c>
      <c r="AB50" s="11"/>
      <c r="AC50" s="11"/>
      <c r="AD50" s="11">
        <v>130720</v>
      </c>
      <c r="AE50" s="11"/>
      <c r="AF50" s="11"/>
      <c r="AG50" s="11">
        <v>314445</v>
      </c>
      <c r="AH50" s="11"/>
      <c r="AI50" s="11"/>
      <c r="AJ50" s="11">
        <v>152331</v>
      </c>
      <c r="AK50" s="11"/>
      <c r="AL50" s="11"/>
      <c r="AM50" s="11">
        <v>95188</v>
      </c>
      <c r="AN50" s="11"/>
      <c r="AO50" s="11"/>
      <c r="AP50" s="11">
        <v>94551</v>
      </c>
      <c r="AQ50" s="11"/>
      <c r="AR50" s="12"/>
      <c r="AS50" s="11">
        <v>98467</v>
      </c>
      <c r="AT50" s="13"/>
      <c r="AV50" s="11">
        <v>102799</v>
      </c>
      <c r="AW50" s="11"/>
      <c r="AX50" s="11"/>
      <c r="AY50" s="11">
        <v>102303</v>
      </c>
      <c r="AZ50" s="11"/>
      <c r="BB50" s="11">
        <v>87293</v>
      </c>
      <c r="BE50" s="11">
        <v>89296</v>
      </c>
      <c r="BH50" s="11">
        <v>100903</v>
      </c>
      <c r="BK50" s="11">
        <v>107197</v>
      </c>
      <c r="BN50" s="11">
        <v>105000</v>
      </c>
      <c r="BQ50" s="11">
        <v>110992</v>
      </c>
      <c r="BT50" s="11">
        <v>148415</v>
      </c>
      <c r="BW50" s="11">
        <v>153665</v>
      </c>
      <c r="BZ50" s="11">
        <v>201542</v>
      </c>
      <c r="CC50" s="11">
        <v>265982</v>
      </c>
      <c r="CF50" s="11">
        <v>226430</v>
      </c>
      <c r="CI50" s="11">
        <v>190677</v>
      </c>
      <c r="CL50" s="14">
        <v>231020</v>
      </c>
      <c r="CO50" s="11">
        <v>163127</v>
      </c>
      <c r="CR50" s="11">
        <v>445294</v>
      </c>
      <c r="CU50" s="43">
        <v>697694070</v>
      </c>
    </row>
    <row r="51" spans="1:99" s="10" customFormat="1" ht="13.5">
      <c r="A51" s="49" t="s">
        <v>73</v>
      </c>
      <c r="B51" s="49"/>
      <c r="C51" s="49"/>
      <c r="D51" s="52"/>
      <c r="F51" s="11">
        <v>73425</v>
      </c>
      <c r="G51" s="11"/>
      <c r="H51" s="11"/>
      <c r="I51" s="11">
        <v>315616</v>
      </c>
      <c r="J51" s="11"/>
      <c r="K51" s="11"/>
      <c r="L51" s="11">
        <v>518766</v>
      </c>
      <c r="M51" s="11"/>
      <c r="N51" s="11"/>
      <c r="O51" s="11">
        <v>691796</v>
      </c>
      <c r="P51" s="11"/>
      <c r="Q51" s="11"/>
      <c r="R51" s="11">
        <v>1315340</v>
      </c>
      <c r="S51" s="11"/>
      <c r="T51" s="11"/>
      <c r="U51" s="11">
        <v>1273490</v>
      </c>
      <c r="V51" s="11"/>
      <c r="W51" s="11"/>
      <c r="X51" s="11">
        <v>1049052</v>
      </c>
      <c r="Y51" s="11"/>
      <c r="Z51" s="11"/>
      <c r="AA51" s="11">
        <v>981643</v>
      </c>
      <c r="AB51" s="11"/>
      <c r="AC51" s="11"/>
      <c r="AD51" s="11">
        <v>1183287</v>
      </c>
      <c r="AE51" s="11"/>
      <c r="AF51" s="11"/>
      <c r="AG51" s="11">
        <v>2915279</v>
      </c>
      <c r="AH51" s="11"/>
      <c r="AI51" s="11"/>
      <c r="AJ51" s="11">
        <v>966858</v>
      </c>
      <c r="AK51" s="11"/>
      <c r="AL51" s="11"/>
      <c r="AM51" s="11">
        <v>939165</v>
      </c>
      <c r="AN51" s="11"/>
      <c r="AO51" s="11"/>
      <c r="AP51" s="11">
        <v>894587</v>
      </c>
      <c r="AQ51" s="11"/>
      <c r="AR51" s="12"/>
      <c r="AS51" s="11">
        <v>1156445</v>
      </c>
      <c r="AT51" s="13"/>
      <c r="AV51" s="11">
        <v>939590</v>
      </c>
      <c r="AW51" s="11"/>
      <c r="AX51" s="11"/>
      <c r="AY51" s="11">
        <v>668493</v>
      </c>
      <c r="AZ51" s="11"/>
      <c r="BB51" s="11">
        <v>558861</v>
      </c>
      <c r="BE51" s="11">
        <v>489339</v>
      </c>
      <c r="BH51" s="11">
        <v>496087</v>
      </c>
      <c r="BK51" s="11">
        <v>578977</v>
      </c>
      <c r="BN51" s="11">
        <v>502146</v>
      </c>
      <c r="BQ51" s="11">
        <v>837109</v>
      </c>
      <c r="BT51" s="11">
        <v>470997</v>
      </c>
      <c r="BW51" s="11">
        <v>717897</v>
      </c>
      <c r="BZ51" s="11">
        <v>677292</v>
      </c>
      <c r="CC51" s="11">
        <v>493913</v>
      </c>
      <c r="CF51" s="11">
        <v>583495</v>
      </c>
      <c r="CI51" s="11">
        <v>677008</v>
      </c>
      <c r="CL51" s="14">
        <v>738504</v>
      </c>
      <c r="CO51" s="11">
        <v>812805</v>
      </c>
      <c r="CR51" s="11">
        <v>882960</v>
      </c>
      <c r="CU51" s="43">
        <v>1130570101</v>
      </c>
    </row>
    <row r="52" spans="1:99" s="10" customFormat="1" ht="13.5">
      <c r="A52" s="49" t="s">
        <v>74</v>
      </c>
      <c r="B52" s="49"/>
      <c r="C52" s="49"/>
      <c r="D52" s="52"/>
      <c r="F52" s="11">
        <v>12752</v>
      </c>
      <c r="G52" s="11"/>
      <c r="H52" s="11"/>
      <c r="I52" s="11">
        <v>51647</v>
      </c>
      <c r="J52" s="11"/>
      <c r="K52" s="11"/>
      <c r="L52" s="11">
        <v>97086</v>
      </c>
      <c r="M52" s="11"/>
      <c r="N52" s="11"/>
      <c r="O52" s="11">
        <v>124898</v>
      </c>
      <c r="P52" s="11"/>
      <c r="Q52" s="11"/>
      <c r="R52" s="11">
        <v>169835</v>
      </c>
      <c r="S52" s="11"/>
      <c r="T52" s="11"/>
      <c r="U52" s="11">
        <v>206772</v>
      </c>
      <c r="V52" s="11"/>
      <c r="W52" s="11"/>
      <c r="X52" s="11">
        <v>217932</v>
      </c>
      <c r="Y52" s="11"/>
      <c r="Z52" s="11"/>
      <c r="AA52" s="11">
        <v>241048</v>
      </c>
      <c r="AB52" s="11"/>
      <c r="AC52" s="11"/>
      <c r="AD52" s="11">
        <v>261817</v>
      </c>
      <c r="AE52" s="11"/>
      <c r="AF52" s="11"/>
      <c r="AG52" s="11">
        <v>259475</v>
      </c>
      <c r="AH52" s="11"/>
      <c r="AI52" s="11"/>
      <c r="AJ52" s="11">
        <v>241873</v>
      </c>
      <c r="AK52" s="11"/>
      <c r="AL52" s="11"/>
      <c r="AM52" s="11">
        <v>243823</v>
      </c>
      <c r="AN52" s="11"/>
      <c r="AO52" s="11"/>
      <c r="AP52" s="11">
        <v>246962</v>
      </c>
      <c r="AQ52" s="11"/>
      <c r="AR52" s="12"/>
      <c r="AS52" s="11">
        <v>244446</v>
      </c>
      <c r="AT52" s="13"/>
      <c r="AV52" s="11">
        <v>244112</v>
      </c>
      <c r="AW52" s="11"/>
      <c r="AX52" s="11"/>
      <c r="AY52" s="11">
        <v>245993</v>
      </c>
      <c r="AZ52" s="11"/>
      <c r="BB52" s="11">
        <v>271602</v>
      </c>
      <c r="BE52" s="11">
        <v>277198</v>
      </c>
      <c r="BH52" s="11">
        <v>273288</v>
      </c>
      <c r="BK52" s="11">
        <v>260083</v>
      </c>
      <c r="BN52" s="11">
        <v>266965</v>
      </c>
      <c r="BQ52" s="11">
        <v>332513</v>
      </c>
      <c r="BT52" s="11">
        <v>369336</v>
      </c>
      <c r="BW52" s="11">
        <v>297143</v>
      </c>
      <c r="BZ52" s="11">
        <v>281504</v>
      </c>
      <c r="CC52" s="11">
        <v>269051</v>
      </c>
      <c r="CF52" s="11">
        <v>288427</v>
      </c>
      <c r="CI52" s="11">
        <v>295459</v>
      </c>
      <c r="CL52" s="14">
        <v>303115</v>
      </c>
      <c r="CO52" s="11">
        <v>309638</v>
      </c>
      <c r="CR52" s="11">
        <v>320861</v>
      </c>
      <c r="CU52" s="43">
        <v>315777687</v>
      </c>
    </row>
    <row r="53" spans="1:99" s="10" customFormat="1" ht="13.5">
      <c r="A53" s="49" t="s">
        <v>75</v>
      </c>
      <c r="B53" s="49"/>
      <c r="C53" s="49"/>
      <c r="D53" s="52"/>
      <c r="F53" s="11">
        <v>67998</v>
      </c>
      <c r="G53" s="11"/>
      <c r="H53" s="11"/>
      <c r="I53" s="11">
        <v>389918</v>
      </c>
      <c r="J53" s="11"/>
      <c r="K53" s="11"/>
      <c r="L53" s="11">
        <v>1473230</v>
      </c>
      <c r="M53" s="11"/>
      <c r="N53" s="11"/>
      <c r="O53" s="11">
        <v>770476</v>
      </c>
      <c r="P53" s="11"/>
      <c r="Q53" s="11"/>
      <c r="R53" s="11">
        <v>938611</v>
      </c>
      <c r="S53" s="11"/>
      <c r="T53" s="11"/>
      <c r="U53" s="11">
        <v>1053459</v>
      </c>
      <c r="V53" s="11"/>
      <c r="W53" s="11"/>
      <c r="X53" s="11">
        <v>992891</v>
      </c>
      <c r="Y53" s="11"/>
      <c r="Z53" s="11"/>
      <c r="AA53" s="11">
        <v>1068733</v>
      </c>
      <c r="AB53" s="11"/>
      <c r="AC53" s="11"/>
      <c r="AD53" s="11">
        <v>926383</v>
      </c>
      <c r="AE53" s="11"/>
      <c r="AF53" s="11"/>
      <c r="AG53" s="11">
        <v>907731</v>
      </c>
      <c r="AH53" s="11"/>
      <c r="AI53" s="11"/>
      <c r="AJ53" s="11">
        <v>900581</v>
      </c>
      <c r="AK53" s="11"/>
      <c r="AL53" s="11"/>
      <c r="AM53" s="11">
        <v>878244</v>
      </c>
      <c r="AN53" s="11"/>
      <c r="AO53" s="11"/>
      <c r="AP53" s="11">
        <v>863924</v>
      </c>
      <c r="AQ53" s="11"/>
      <c r="AR53" s="12"/>
      <c r="AS53" s="11">
        <v>854346</v>
      </c>
      <c r="AT53" s="13"/>
      <c r="AV53" s="11">
        <v>932883</v>
      </c>
      <c r="AW53" s="11"/>
      <c r="AX53" s="11"/>
      <c r="AY53" s="11">
        <v>1101057</v>
      </c>
      <c r="AZ53" s="11"/>
      <c r="BB53" s="11">
        <v>1106159</v>
      </c>
      <c r="BE53" s="11">
        <v>1041808</v>
      </c>
      <c r="BH53" s="11">
        <v>768084</v>
      </c>
      <c r="BK53" s="11">
        <v>812577</v>
      </c>
      <c r="BN53" s="11">
        <v>936047</v>
      </c>
      <c r="BQ53" s="11">
        <v>770227</v>
      </c>
      <c r="BT53" s="11">
        <v>817021</v>
      </c>
      <c r="BW53" s="11">
        <v>888589</v>
      </c>
      <c r="BZ53" s="11">
        <v>839116</v>
      </c>
      <c r="CC53" s="11">
        <v>1607200</v>
      </c>
      <c r="CF53" s="11">
        <v>825869</v>
      </c>
      <c r="CI53" s="11">
        <v>1160440</v>
      </c>
      <c r="CL53" s="14">
        <v>1644310</v>
      </c>
      <c r="CO53" s="11">
        <v>1958932</v>
      </c>
      <c r="CR53" s="11">
        <v>1474601</v>
      </c>
      <c r="CU53" s="43">
        <v>1813323536</v>
      </c>
    </row>
    <row r="54" spans="1:99" s="10" customFormat="1" ht="13.5">
      <c r="A54" s="49" t="s">
        <v>76</v>
      </c>
      <c r="B54" s="49"/>
      <c r="C54" s="49"/>
      <c r="D54" s="52"/>
      <c r="F54" s="14" t="s">
        <v>45</v>
      </c>
      <c r="G54" s="11"/>
      <c r="H54" s="11"/>
      <c r="I54" s="14" t="s">
        <v>45</v>
      </c>
      <c r="J54" s="11"/>
      <c r="K54" s="11"/>
      <c r="L54" s="11">
        <v>7297</v>
      </c>
      <c r="M54" s="11"/>
      <c r="N54" s="11"/>
      <c r="O54" s="14" t="s">
        <v>45</v>
      </c>
      <c r="P54" s="11"/>
      <c r="Q54" s="11"/>
      <c r="R54" s="11">
        <v>4450</v>
      </c>
      <c r="S54" s="11"/>
      <c r="T54" s="11"/>
      <c r="U54" s="14" t="s">
        <v>45</v>
      </c>
      <c r="V54" s="11"/>
      <c r="W54" s="11"/>
      <c r="X54" s="14" t="s">
        <v>45</v>
      </c>
      <c r="Y54" s="11"/>
      <c r="Z54" s="11"/>
      <c r="AA54" s="11">
        <v>8587</v>
      </c>
      <c r="AB54" s="11"/>
      <c r="AC54" s="11"/>
      <c r="AD54" s="11">
        <v>8106</v>
      </c>
      <c r="AE54" s="11"/>
      <c r="AF54" s="11"/>
      <c r="AG54" s="11">
        <v>12289</v>
      </c>
      <c r="AH54" s="11"/>
      <c r="AI54" s="11"/>
      <c r="AJ54" s="11">
        <v>6615</v>
      </c>
      <c r="AK54" s="11"/>
      <c r="AL54" s="11"/>
      <c r="AM54" s="14" t="s">
        <v>45</v>
      </c>
      <c r="AN54" s="11"/>
      <c r="AO54" s="11"/>
      <c r="AP54" s="11">
        <v>25680</v>
      </c>
      <c r="AQ54" s="11"/>
      <c r="AR54" s="12"/>
      <c r="AS54" s="14" t="s">
        <v>45</v>
      </c>
      <c r="AT54" s="13"/>
      <c r="AV54" s="14">
        <v>2241</v>
      </c>
      <c r="AW54" s="11"/>
      <c r="AX54" s="11"/>
      <c r="AY54" s="14" t="s">
        <v>45</v>
      </c>
      <c r="AZ54" s="11"/>
      <c r="BB54" s="11">
        <v>238800</v>
      </c>
      <c r="BE54" s="11">
        <v>8333</v>
      </c>
      <c r="BH54" s="11">
        <v>0</v>
      </c>
      <c r="BK54" s="11">
        <v>0</v>
      </c>
      <c r="BN54" s="11">
        <v>5525</v>
      </c>
      <c r="BQ54" s="11">
        <v>482244</v>
      </c>
      <c r="BT54" s="11">
        <v>156076</v>
      </c>
      <c r="BW54" s="11">
        <v>123887</v>
      </c>
      <c r="BZ54" s="11">
        <v>4299</v>
      </c>
      <c r="CC54" s="11">
        <v>20130</v>
      </c>
      <c r="CF54" s="14" t="s">
        <v>100</v>
      </c>
      <c r="CI54" s="14" t="s">
        <v>100</v>
      </c>
      <c r="CL54" s="14" t="s">
        <v>32</v>
      </c>
      <c r="CO54" s="14">
        <v>163322</v>
      </c>
      <c r="CR54" s="14">
        <v>169287</v>
      </c>
      <c r="CU54" s="44">
        <v>79268772</v>
      </c>
    </row>
    <row r="55" spans="1:99" s="10" customFormat="1" ht="13.5">
      <c r="A55" s="49" t="s">
        <v>77</v>
      </c>
      <c r="B55" s="49"/>
      <c r="C55" s="49"/>
      <c r="D55" s="52"/>
      <c r="F55" s="11">
        <v>10843</v>
      </c>
      <c r="G55" s="11"/>
      <c r="H55" s="11"/>
      <c r="I55" s="11">
        <v>57732</v>
      </c>
      <c r="J55" s="11"/>
      <c r="K55" s="11"/>
      <c r="L55" s="11">
        <v>162536</v>
      </c>
      <c r="M55" s="11"/>
      <c r="N55" s="11"/>
      <c r="O55" s="11">
        <v>346909</v>
      </c>
      <c r="P55" s="11"/>
      <c r="Q55" s="11"/>
      <c r="R55" s="11">
        <v>447965</v>
      </c>
      <c r="S55" s="11"/>
      <c r="T55" s="11"/>
      <c r="U55" s="11">
        <v>578410</v>
      </c>
      <c r="V55" s="11"/>
      <c r="W55" s="11"/>
      <c r="X55" s="11">
        <v>749297</v>
      </c>
      <c r="Y55" s="11"/>
      <c r="Z55" s="11"/>
      <c r="AA55" s="11">
        <v>1080890</v>
      </c>
      <c r="AB55" s="11"/>
      <c r="AC55" s="11"/>
      <c r="AD55" s="11">
        <v>1104233</v>
      </c>
      <c r="AE55" s="11"/>
      <c r="AF55" s="11"/>
      <c r="AG55" s="11">
        <v>868733</v>
      </c>
      <c r="AH55" s="11"/>
      <c r="AI55" s="11"/>
      <c r="AJ55" s="11">
        <v>940221</v>
      </c>
      <c r="AK55" s="11"/>
      <c r="AL55" s="11"/>
      <c r="AM55" s="11">
        <v>911884</v>
      </c>
      <c r="AN55" s="11"/>
      <c r="AO55" s="11"/>
      <c r="AP55" s="11">
        <v>947215</v>
      </c>
      <c r="AQ55" s="11"/>
      <c r="AR55" s="12"/>
      <c r="AS55" s="11">
        <v>1567117</v>
      </c>
      <c r="AT55" s="13"/>
      <c r="AV55" s="11">
        <v>1149068</v>
      </c>
      <c r="AW55" s="11"/>
      <c r="AX55" s="11"/>
      <c r="AY55" s="11">
        <v>762637</v>
      </c>
      <c r="AZ55" s="11"/>
      <c r="BB55" s="11">
        <v>754298</v>
      </c>
      <c r="BE55" s="11">
        <v>750309</v>
      </c>
      <c r="BH55" s="11">
        <v>675547</v>
      </c>
      <c r="BK55" s="11">
        <v>1109473</v>
      </c>
      <c r="BN55" s="11">
        <v>553824</v>
      </c>
      <c r="BQ55" s="11">
        <v>573734</v>
      </c>
      <c r="BT55" s="11">
        <v>560116</v>
      </c>
      <c r="BW55" s="11">
        <v>554120</v>
      </c>
      <c r="BZ55" s="11">
        <v>654148</v>
      </c>
      <c r="CC55" s="11">
        <v>607007</v>
      </c>
      <c r="CF55" s="11">
        <v>538197</v>
      </c>
      <c r="CI55" s="11">
        <v>485358</v>
      </c>
      <c r="CL55" s="14">
        <v>438387</v>
      </c>
      <c r="CO55" s="11">
        <v>468367</v>
      </c>
      <c r="CR55" s="11">
        <v>451715</v>
      </c>
      <c r="CU55" s="43">
        <v>503122604</v>
      </c>
    </row>
    <row r="56" spans="1:99" s="10" customFormat="1" ht="13.5">
      <c r="A56" s="49" t="s">
        <v>78</v>
      </c>
      <c r="B56" s="49"/>
      <c r="C56" s="49"/>
      <c r="D56" s="52"/>
      <c r="F56" s="14" t="s">
        <v>45</v>
      </c>
      <c r="G56" s="11"/>
      <c r="H56" s="11"/>
      <c r="I56" s="11">
        <v>17705</v>
      </c>
      <c r="J56" s="11"/>
      <c r="K56" s="11"/>
      <c r="L56" s="14" t="s">
        <v>45</v>
      </c>
      <c r="M56" s="11"/>
      <c r="N56" s="11"/>
      <c r="O56" s="14" t="s">
        <v>45</v>
      </c>
      <c r="P56" s="11"/>
      <c r="Q56" s="11"/>
      <c r="R56" s="14" t="s">
        <v>45</v>
      </c>
      <c r="S56" s="11"/>
      <c r="T56" s="11"/>
      <c r="U56" s="11">
        <v>1880</v>
      </c>
      <c r="V56" s="11"/>
      <c r="W56" s="11"/>
      <c r="X56" s="14" t="s">
        <v>45</v>
      </c>
      <c r="Y56" s="11"/>
      <c r="Z56" s="11"/>
      <c r="AA56" s="14" t="s">
        <v>45</v>
      </c>
      <c r="AB56" s="11"/>
      <c r="AC56" s="11"/>
      <c r="AD56" s="11">
        <v>93808</v>
      </c>
      <c r="AE56" s="11"/>
      <c r="AF56" s="11"/>
      <c r="AG56" s="11">
        <v>18671</v>
      </c>
      <c r="AH56" s="11"/>
      <c r="AI56" s="11"/>
      <c r="AJ56" s="11">
        <v>184094</v>
      </c>
      <c r="AK56" s="11"/>
      <c r="AL56" s="11"/>
      <c r="AM56" s="14" t="s">
        <v>45</v>
      </c>
      <c r="AN56" s="14"/>
      <c r="AO56" s="14"/>
      <c r="AP56" s="14" t="s">
        <v>45</v>
      </c>
      <c r="AQ56" s="11"/>
      <c r="AR56" s="12"/>
      <c r="AS56" s="14" t="s">
        <v>45</v>
      </c>
      <c r="AT56" s="13"/>
      <c r="AV56" s="14" t="s">
        <v>45</v>
      </c>
      <c r="AW56" s="11"/>
      <c r="AX56" s="11"/>
      <c r="AY56" s="14" t="s">
        <v>45</v>
      </c>
      <c r="AZ56" s="11"/>
      <c r="BB56" s="14" t="s">
        <v>91</v>
      </c>
      <c r="BE56" s="20" t="s">
        <v>91</v>
      </c>
      <c r="BH56" s="20" t="s">
        <v>32</v>
      </c>
      <c r="BK56" s="20" t="s">
        <v>32</v>
      </c>
      <c r="BN56" s="20">
        <v>21891</v>
      </c>
      <c r="BQ56" s="20" t="s">
        <v>100</v>
      </c>
      <c r="BT56" s="20" t="s">
        <v>100</v>
      </c>
      <c r="BW56" s="11">
        <v>3401</v>
      </c>
      <c r="BZ56" s="11">
        <v>362</v>
      </c>
      <c r="CC56" s="11">
        <v>362</v>
      </c>
      <c r="CF56" s="11">
        <v>362</v>
      </c>
      <c r="CI56" s="11">
        <v>2060</v>
      </c>
      <c r="CL56" s="14">
        <v>784</v>
      </c>
      <c r="CO56" s="11">
        <v>2905</v>
      </c>
      <c r="CR56" s="11">
        <v>1133</v>
      </c>
      <c r="CU56" s="43">
        <v>1127098</v>
      </c>
    </row>
    <row r="57" spans="1:100" s="10" customFormat="1" ht="14.25" thickBot="1">
      <c r="A57" s="59" t="s">
        <v>79</v>
      </c>
      <c r="B57" s="59"/>
      <c r="C57" s="59"/>
      <c r="D57" s="60"/>
      <c r="F57" s="14" t="s">
        <v>80</v>
      </c>
      <c r="G57" s="11"/>
      <c r="H57" s="11"/>
      <c r="I57" s="14" t="s">
        <v>80</v>
      </c>
      <c r="J57" s="11"/>
      <c r="K57" s="11"/>
      <c r="L57" s="14" t="s">
        <v>80</v>
      </c>
      <c r="M57" s="11"/>
      <c r="N57" s="11"/>
      <c r="O57" s="14" t="s">
        <v>80</v>
      </c>
      <c r="P57" s="11"/>
      <c r="Q57" s="11"/>
      <c r="R57" s="14" t="s">
        <v>80</v>
      </c>
      <c r="S57" s="11"/>
      <c r="T57" s="11"/>
      <c r="U57" s="14" t="s">
        <v>80</v>
      </c>
      <c r="V57" s="11"/>
      <c r="W57" s="11"/>
      <c r="X57" s="14" t="s">
        <v>80</v>
      </c>
      <c r="Y57" s="11"/>
      <c r="Z57" s="11"/>
      <c r="AA57" s="14" t="s">
        <v>80</v>
      </c>
      <c r="AB57" s="11"/>
      <c r="AC57" s="11"/>
      <c r="AD57" s="14" t="s">
        <v>80</v>
      </c>
      <c r="AE57" s="11"/>
      <c r="AF57" s="11"/>
      <c r="AG57" s="14" t="s">
        <v>80</v>
      </c>
      <c r="AH57" s="11"/>
      <c r="AI57" s="11"/>
      <c r="AJ57" s="14" t="s">
        <v>80</v>
      </c>
      <c r="AK57" s="11"/>
      <c r="AL57" s="11"/>
      <c r="AM57" s="14" t="s">
        <v>80</v>
      </c>
      <c r="AN57" s="14"/>
      <c r="AO57" s="14"/>
      <c r="AP57" s="14" t="s">
        <v>80</v>
      </c>
      <c r="AQ57" s="11"/>
      <c r="AR57" s="12"/>
      <c r="AS57" s="14" t="s">
        <v>80</v>
      </c>
      <c r="AT57" s="13"/>
      <c r="AV57" s="14" t="s">
        <v>45</v>
      </c>
      <c r="AW57" s="11"/>
      <c r="AX57" s="11"/>
      <c r="AY57" s="27" t="s">
        <v>45</v>
      </c>
      <c r="AZ57" s="28"/>
      <c r="BA57" s="29"/>
      <c r="BB57" s="27" t="s">
        <v>91</v>
      </c>
      <c r="BC57" s="29"/>
      <c r="BD57" s="29"/>
      <c r="BE57" s="31" t="s">
        <v>91</v>
      </c>
      <c r="BF57" s="29"/>
      <c r="BG57" s="29"/>
      <c r="BH57" s="31" t="s">
        <v>32</v>
      </c>
      <c r="BI57" s="29"/>
      <c r="BJ57" s="29"/>
      <c r="BK57" s="31" t="s">
        <v>32</v>
      </c>
      <c r="BL57" s="29"/>
      <c r="BM57" s="29"/>
      <c r="BN57" s="31" t="s">
        <v>32</v>
      </c>
      <c r="BO57" s="29"/>
      <c r="BP57" s="29"/>
      <c r="BQ57" s="31" t="s">
        <v>100</v>
      </c>
      <c r="BR57" s="29"/>
      <c r="BS57" s="29"/>
      <c r="BT57" s="31" t="s">
        <v>100</v>
      </c>
      <c r="BU57" s="29"/>
      <c r="BV57" s="29"/>
      <c r="BW57" s="31" t="s">
        <v>100</v>
      </c>
      <c r="BX57" s="29"/>
      <c r="BY57" s="29"/>
      <c r="BZ57" s="31" t="s">
        <v>100</v>
      </c>
      <c r="CA57" s="29"/>
      <c r="CB57" s="29"/>
      <c r="CC57" s="31" t="s">
        <v>100</v>
      </c>
      <c r="CD57" s="29"/>
      <c r="CE57" s="29"/>
      <c r="CF57" s="31" t="s">
        <v>100</v>
      </c>
      <c r="CG57" s="29"/>
      <c r="CH57" s="29"/>
      <c r="CI57" s="31" t="s">
        <v>100</v>
      </c>
      <c r="CJ57" s="29"/>
      <c r="CK57" s="29"/>
      <c r="CL57" s="27" t="s">
        <v>32</v>
      </c>
      <c r="CM57" s="29"/>
      <c r="CN57" s="29"/>
      <c r="CO57" s="31" t="s">
        <v>32</v>
      </c>
      <c r="CP57" s="29"/>
      <c r="CQ57" s="29"/>
      <c r="CR57" s="31" t="s">
        <v>32</v>
      </c>
      <c r="CS57" s="29"/>
      <c r="CT57" s="29"/>
      <c r="CU57" s="31" t="s">
        <v>32</v>
      </c>
      <c r="CV57" s="29"/>
    </row>
    <row r="58" spans="1:90" s="10" customFormat="1" ht="13.5">
      <c r="A58" s="16" t="s">
        <v>81</v>
      </c>
      <c r="B58" s="17" t="s">
        <v>86</v>
      </c>
      <c r="C58" s="17"/>
      <c r="D58" s="17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25"/>
      <c r="AW58" s="25"/>
      <c r="AX58" s="25"/>
      <c r="AY58" s="26"/>
      <c r="AZ58" s="9"/>
      <c r="CL58" s="14"/>
    </row>
    <row r="59" spans="1:90" s="15" customFormat="1" ht="13.5">
      <c r="A59" s="19"/>
      <c r="B59" s="46" t="s">
        <v>115</v>
      </c>
      <c r="C59" s="19"/>
      <c r="D59" s="19"/>
      <c r="AV59" s="7"/>
      <c r="AW59" s="7"/>
      <c r="AX59" s="7"/>
      <c r="AY59" s="7"/>
      <c r="CL59" s="38"/>
    </row>
    <row r="60" spans="1:90" s="10" customFormat="1" ht="13.5">
      <c r="A60" s="20"/>
      <c r="B60" s="20"/>
      <c r="C60" s="20"/>
      <c r="D60" s="20"/>
      <c r="E60" s="20"/>
      <c r="F60" s="20"/>
      <c r="G60" s="20"/>
      <c r="H60" s="20"/>
      <c r="I60" s="20"/>
      <c r="J60" s="20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V60" s="11"/>
      <c r="AW60" s="11"/>
      <c r="AX60" s="22"/>
      <c r="AY60" s="22"/>
      <c r="AZ60" s="1"/>
      <c r="CL60" s="14"/>
    </row>
  </sheetData>
  <sheetProtection/>
  <mergeCells count="71">
    <mergeCell ref="A3:S3"/>
    <mergeCell ref="E5:G5"/>
    <mergeCell ref="H5:J5"/>
    <mergeCell ref="K5:M5"/>
    <mergeCell ref="N5:P5"/>
    <mergeCell ref="Q5:S5"/>
    <mergeCell ref="A46:D46"/>
    <mergeCell ref="A47:D47"/>
    <mergeCell ref="A48:D48"/>
    <mergeCell ref="A49:D49"/>
    <mergeCell ref="A57:D57"/>
    <mergeCell ref="A50:D50"/>
    <mergeCell ref="A51:D51"/>
    <mergeCell ref="A52:D52"/>
    <mergeCell ref="A53:D53"/>
    <mergeCell ref="A54:D54"/>
    <mergeCell ref="A55:D55"/>
    <mergeCell ref="A56:D56"/>
    <mergeCell ref="A44:D44"/>
    <mergeCell ref="A45:D45"/>
    <mergeCell ref="A38:D38"/>
    <mergeCell ref="A39:D39"/>
    <mergeCell ref="A40:D40"/>
    <mergeCell ref="A41:D41"/>
    <mergeCell ref="A42:D42"/>
    <mergeCell ref="A43:D43"/>
    <mergeCell ref="A34:D34"/>
    <mergeCell ref="A35:D35"/>
    <mergeCell ref="A36:D36"/>
    <mergeCell ref="A37:D37"/>
    <mergeCell ref="A30:D30"/>
    <mergeCell ref="A31:D31"/>
    <mergeCell ref="A32:D32"/>
    <mergeCell ref="A33:D33"/>
    <mergeCell ref="A25:D25"/>
    <mergeCell ref="A26:D26"/>
    <mergeCell ref="A28:D28"/>
    <mergeCell ref="A29:D29"/>
    <mergeCell ref="A18:D18"/>
    <mergeCell ref="A19:D19"/>
    <mergeCell ref="A23:D23"/>
    <mergeCell ref="A24:D24"/>
    <mergeCell ref="A20:D20"/>
    <mergeCell ref="A21:D21"/>
    <mergeCell ref="B10:D10"/>
    <mergeCell ref="A5:D5"/>
    <mergeCell ref="B15:D15"/>
    <mergeCell ref="B16:D16"/>
    <mergeCell ref="B11:D11"/>
    <mergeCell ref="B12:D12"/>
    <mergeCell ref="B13:D13"/>
    <mergeCell ref="B14:D14"/>
    <mergeCell ref="Z5:AB5"/>
    <mergeCell ref="AC5:AE5"/>
    <mergeCell ref="AR5:AT5"/>
    <mergeCell ref="AF5:AH5"/>
    <mergeCell ref="A8:D8"/>
    <mergeCell ref="B9:D9"/>
    <mergeCell ref="AI5:AK5"/>
    <mergeCell ref="AL5:AN5"/>
    <mergeCell ref="AO5:AQ5"/>
    <mergeCell ref="A22:D22"/>
    <mergeCell ref="A27:D27"/>
    <mergeCell ref="BA5:BC5"/>
    <mergeCell ref="B17:D17"/>
    <mergeCell ref="AU5:AW5"/>
    <mergeCell ref="AX5:AZ5"/>
    <mergeCell ref="A6:D6"/>
    <mergeCell ref="A7:D7"/>
    <mergeCell ref="T5:V5"/>
    <mergeCell ref="W5:Y5"/>
  </mergeCells>
  <printOptions/>
  <pageMargins left="0.5905511811023623" right="0.5905511811023623" top="0.5905511811023623" bottom="0.5905511811023623" header="0.5118110236220472" footer="0.5118110236220472"/>
  <pageSetup fitToWidth="0" fitToHeight="1" horizontalDpi="600" verticalDpi="600" orientation="landscape" pageOrder="overThenDown" paperSize="8" r:id="rId1"/>
  <headerFooter alignWithMargins="0">
    <oddHeader>&amp;L第15章　行政・財政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2023-06-13T07:14:22Z</cp:lastPrinted>
  <dcterms:created xsi:type="dcterms:W3CDTF">2004-11-02T02:19:04Z</dcterms:created>
  <dcterms:modified xsi:type="dcterms:W3CDTF">2023-09-11T06:48:34Z</dcterms:modified>
  <cp:category/>
  <cp:version/>
  <cp:contentType/>
  <cp:contentStatus/>
</cp:coreProperties>
</file>