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4章116.高等学校" sheetId="1" r:id="rId1"/>
  </sheets>
  <definedNames>
    <definedName name="_xlnm.Print_Area" localSheetId="0">'14章116.高等学校'!$A$1:$X$95</definedName>
  </definedNames>
  <calcPr fullCalcOnLoad="1"/>
</workbook>
</file>

<file path=xl/sharedStrings.xml><?xml version="1.0" encoding="utf-8"?>
<sst xmlns="http://schemas.openxmlformats.org/spreadsheetml/2006/main" count="274" uniqueCount="48">
  <si>
    <t>116．　　　　高　　　　　等　　　　　学　　　　　校</t>
  </si>
  <si>
    <t>（１）　学校数および生徒数</t>
  </si>
  <si>
    <t>(単位：人）</t>
  </si>
  <si>
    <t>（各年５月１日）</t>
  </si>
  <si>
    <t>年</t>
  </si>
  <si>
    <t>学校数</t>
  </si>
  <si>
    <t>全　日　制　生　徒　数</t>
  </si>
  <si>
    <t>定　時　制　生　徒　数</t>
  </si>
  <si>
    <t>1　　　学　　　年</t>
  </si>
  <si>
    <t>2　　　学　　　年</t>
  </si>
  <si>
    <t>3　　　学　　　年</t>
  </si>
  <si>
    <t>4　　　学　　　年</t>
  </si>
  <si>
    <t>計</t>
  </si>
  <si>
    <t>男</t>
  </si>
  <si>
    <t>女</t>
  </si>
  <si>
    <t>昭和45年</t>
  </si>
  <si>
    <t>…</t>
  </si>
  <si>
    <t>―</t>
  </si>
  <si>
    <t>平成2年</t>
  </si>
  <si>
    <t>資料：</t>
  </si>
  <si>
    <t>宮城県企画部　「学校基本調査報告書」</t>
  </si>
  <si>
    <t>（２）　進　路　別　卒　業　者　数</t>
  </si>
  <si>
    <t>(単位：人・％）</t>
  </si>
  <si>
    <t>総　　　　　　　　数</t>
  </si>
  <si>
    <t>進　　　学　　　者</t>
  </si>
  <si>
    <t>教育訓練機関等入学者</t>
  </si>
  <si>
    <t>就　　　職　　　者</t>
  </si>
  <si>
    <t>無　　　業　　　者</t>
  </si>
  <si>
    <t>死　亡　・　不　詳</t>
  </si>
  <si>
    <t>就職者（Ｃ＋Ｆ）のうち県内就職者</t>
  </si>
  <si>
    <t>進学率</t>
  </si>
  <si>
    <t>就職率</t>
  </si>
  <si>
    <t>（Ａ）</t>
  </si>
  <si>
    <t>（Ｂ）</t>
  </si>
  <si>
    <t>（Ｃ）</t>
  </si>
  <si>
    <t>（Ｄ）</t>
  </si>
  <si>
    <t>（Ｅ）</t>
  </si>
  <si>
    <t>（A）のうち</t>
  </si>
  <si>
    <t>（B）のうち</t>
  </si>
  <si>
    <t>注：</t>
  </si>
  <si>
    <t>（１）　教育訓練機関等入学者とは、専修・各種学校または公共職業訓練施設等に入学した者をいう。</t>
  </si>
  <si>
    <t>（２）　進学率は（Ａ）／総数×100、就職率は（Ｃ）＋（Ｆ）／総数×100。</t>
  </si>
  <si>
    <t xml:space="preserve"> (3)　無業者(D)には、一時的な仕事に就いた者も含めた。</t>
  </si>
  <si>
    <t>―</t>
  </si>
  <si>
    <t>（A）・（B）のうち就職している者（Ｆ）</t>
  </si>
  <si>
    <t>令和元年</t>
  </si>
  <si>
    <t>令和元年</t>
  </si>
  <si>
    <t>(4)就職者には、自営業主等・無期雇用労働者・大学等進学者、専修学校（専門課程）進学者、専修学校（一般課程）等入学者、公共者職業能力開発施設等入学者のうち就職している者・有期雇用労働者のうち雇用契約期間が一年以上、かつフルタイム勤務相当の者であ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</si>
</sst>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49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96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18" xfId="49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6" fontId="5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X96"/>
  <sheetViews>
    <sheetView tabSelected="1" zoomScale="115" zoomScaleNormal="115" zoomScaleSheetLayoutView="75" zoomScalePageLayoutView="0" workbookViewId="0" topLeftCell="K79">
      <selection activeCell="A97" sqref="A97:IV272"/>
    </sheetView>
  </sheetViews>
  <sheetFormatPr defaultColWidth="9.00390625" defaultRowHeight="13.5"/>
  <cols>
    <col min="1" max="1" width="12.625" style="1" customWidth="1"/>
    <col min="2" max="2" width="10.125" style="1" customWidth="1"/>
    <col min="3" max="3" width="11.00390625" style="1" customWidth="1"/>
    <col min="4" max="4" width="11.50390625" style="1" customWidth="1"/>
    <col min="5" max="5" width="9.50390625" style="1" customWidth="1"/>
    <col min="6" max="6" width="10.00390625" style="1" customWidth="1"/>
    <col min="7" max="7" width="12.875" style="1" customWidth="1"/>
    <col min="8" max="8" width="9.50390625" style="1" customWidth="1"/>
    <col min="9" max="9" width="11.25390625" style="1" customWidth="1"/>
    <col min="10" max="10" width="9.125" style="1" customWidth="1"/>
    <col min="11" max="11" width="10.50390625" style="1" customWidth="1"/>
    <col min="12" max="12" width="9.50390625" style="1" customWidth="1"/>
    <col min="13" max="13" width="9.75390625" style="1" customWidth="1"/>
    <col min="14" max="14" width="11.625" style="1" customWidth="1"/>
    <col min="15" max="15" width="10.75390625" style="1" customWidth="1"/>
    <col min="16" max="16" width="10.25390625" style="1" customWidth="1"/>
    <col min="17" max="17" width="8.125" style="1" customWidth="1"/>
    <col min="18" max="20" width="7.625" style="1" customWidth="1"/>
    <col min="21" max="22" width="8.625" style="1" customWidth="1"/>
    <col min="23" max="16384" width="9.00390625" style="1" customWidth="1"/>
  </cols>
  <sheetData>
    <row r="2" spans="1:11" ht="13.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0" ht="13.5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1:20" ht="14.25" thickBo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3" t="s">
        <v>3</v>
      </c>
      <c r="S4" s="53"/>
      <c r="T4" s="53"/>
    </row>
    <row r="5" spans="1:20" ht="13.5">
      <c r="A5" s="47" t="s">
        <v>4</v>
      </c>
      <c r="B5" s="44" t="s">
        <v>5</v>
      </c>
      <c r="C5" s="44" t="s">
        <v>6</v>
      </c>
      <c r="D5" s="44"/>
      <c r="E5" s="44"/>
      <c r="F5" s="44" t="s">
        <v>7</v>
      </c>
      <c r="G5" s="44"/>
      <c r="H5" s="44"/>
      <c r="I5" s="44" t="s">
        <v>8</v>
      </c>
      <c r="J5" s="44"/>
      <c r="K5" s="44"/>
      <c r="L5" s="44" t="s">
        <v>9</v>
      </c>
      <c r="M5" s="44"/>
      <c r="N5" s="44"/>
      <c r="O5" s="54" t="s">
        <v>10</v>
      </c>
      <c r="P5" s="54"/>
      <c r="Q5" s="54"/>
      <c r="R5" s="55" t="s">
        <v>11</v>
      </c>
      <c r="S5" s="55"/>
      <c r="T5" s="55"/>
    </row>
    <row r="6" spans="1:21" ht="13.5">
      <c r="A6" s="57"/>
      <c r="B6" s="50"/>
      <c r="C6" s="5" t="s">
        <v>12</v>
      </c>
      <c r="D6" s="5" t="s">
        <v>13</v>
      </c>
      <c r="E6" s="5" t="s">
        <v>14</v>
      </c>
      <c r="F6" s="5" t="s">
        <v>12</v>
      </c>
      <c r="G6" s="5" t="s">
        <v>13</v>
      </c>
      <c r="H6" s="5" t="s">
        <v>14</v>
      </c>
      <c r="I6" s="5" t="s">
        <v>12</v>
      </c>
      <c r="J6" s="5" t="s">
        <v>13</v>
      </c>
      <c r="K6" s="5" t="s">
        <v>14</v>
      </c>
      <c r="L6" s="5" t="s">
        <v>12</v>
      </c>
      <c r="M6" s="5" t="s">
        <v>13</v>
      </c>
      <c r="N6" s="5" t="s">
        <v>14</v>
      </c>
      <c r="O6" s="5" t="s">
        <v>12</v>
      </c>
      <c r="P6" s="5" t="s">
        <v>13</v>
      </c>
      <c r="Q6" s="5" t="s">
        <v>14</v>
      </c>
      <c r="R6" s="5" t="s">
        <v>12</v>
      </c>
      <c r="S6" s="5" t="s">
        <v>13</v>
      </c>
      <c r="T6" s="6" t="s">
        <v>14</v>
      </c>
      <c r="U6" s="7"/>
    </row>
    <row r="7" spans="1:20" ht="13.5">
      <c r="A7" s="8" t="s">
        <v>15</v>
      </c>
      <c r="B7" s="9">
        <v>2</v>
      </c>
      <c r="C7" s="9">
        <v>1694</v>
      </c>
      <c r="D7" s="10" t="s">
        <v>16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10" t="s">
        <v>16</v>
      </c>
      <c r="M7" s="10" t="s">
        <v>16</v>
      </c>
      <c r="N7" s="10" t="s">
        <v>16</v>
      </c>
      <c r="O7" s="10" t="s">
        <v>16</v>
      </c>
      <c r="P7" s="10" t="s">
        <v>16</v>
      </c>
      <c r="Q7" s="10" t="s">
        <v>16</v>
      </c>
      <c r="R7" s="10" t="s">
        <v>16</v>
      </c>
      <c r="S7" s="10" t="s">
        <v>16</v>
      </c>
      <c r="T7" s="10" t="s">
        <v>16</v>
      </c>
    </row>
    <row r="8" spans="1:20" ht="13.5">
      <c r="A8" s="3">
        <v>50</v>
      </c>
      <c r="B8" s="9">
        <v>2</v>
      </c>
      <c r="C8" s="9">
        <f>D8+E8</f>
        <v>1611</v>
      </c>
      <c r="D8" s="9">
        <v>992</v>
      </c>
      <c r="E8" s="9">
        <v>619</v>
      </c>
      <c r="F8" s="9">
        <f>G8+H8</f>
        <v>70</v>
      </c>
      <c r="G8" s="9">
        <v>62</v>
      </c>
      <c r="H8" s="9">
        <v>8</v>
      </c>
      <c r="I8" s="10" t="s">
        <v>16</v>
      </c>
      <c r="J8" s="10" t="s">
        <v>16</v>
      </c>
      <c r="K8" s="10" t="s">
        <v>16</v>
      </c>
      <c r="L8" s="10" t="s">
        <v>16</v>
      </c>
      <c r="M8" s="10" t="s">
        <v>16</v>
      </c>
      <c r="N8" s="10" t="s">
        <v>16</v>
      </c>
      <c r="O8" s="10" t="s">
        <v>16</v>
      </c>
      <c r="P8" s="10" t="s">
        <v>16</v>
      </c>
      <c r="Q8" s="10" t="s">
        <v>16</v>
      </c>
      <c r="R8" s="10" t="s">
        <v>16</v>
      </c>
      <c r="S8" s="10" t="s">
        <v>16</v>
      </c>
      <c r="T8" s="10" t="s">
        <v>16</v>
      </c>
    </row>
    <row r="9" spans="1:20" ht="13.5">
      <c r="A9" s="3">
        <v>55</v>
      </c>
      <c r="B9" s="9">
        <v>2</v>
      </c>
      <c r="C9" s="9">
        <f>D9+E9</f>
        <v>1500</v>
      </c>
      <c r="D9" s="9">
        <v>897</v>
      </c>
      <c r="E9" s="9">
        <v>603</v>
      </c>
      <c r="F9" s="9">
        <f>G9+H9</f>
        <v>42</v>
      </c>
      <c r="G9" s="9">
        <v>33</v>
      </c>
      <c r="H9" s="9">
        <v>9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</row>
    <row r="10" spans="1:20" ht="13.5">
      <c r="A10" s="3">
        <v>60</v>
      </c>
      <c r="B10" s="9">
        <v>2</v>
      </c>
      <c r="C10" s="9">
        <f>D10+E10</f>
        <v>1519</v>
      </c>
      <c r="D10" s="9">
        <v>890</v>
      </c>
      <c r="E10" s="9">
        <v>629</v>
      </c>
      <c r="F10" s="9">
        <f>G10+H10</f>
        <v>69</v>
      </c>
      <c r="G10" s="9">
        <v>65</v>
      </c>
      <c r="H10" s="9">
        <v>4</v>
      </c>
      <c r="I10" s="9">
        <f>J10+K10</f>
        <v>553</v>
      </c>
      <c r="J10" s="9">
        <v>350</v>
      </c>
      <c r="K10" s="9">
        <v>203</v>
      </c>
      <c r="L10" s="9">
        <f>M10+N10</f>
        <v>537</v>
      </c>
      <c r="M10" s="9">
        <v>322</v>
      </c>
      <c r="N10" s="9">
        <v>215</v>
      </c>
      <c r="O10" s="9">
        <f>P10+Q10</f>
        <v>492</v>
      </c>
      <c r="P10" s="11">
        <v>277</v>
      </c>
      <c r="Q10" s="11">
        <v>215</v>
      </c>
      <c r="R10" s="9">
        <f>S10</f>
        <v>6</v>
      </c>
      <c r="S10" s="11">
        <v>6</v>
      </c>
      <c r="T10" s="10" t="s">
        <v>17</v>
      </c>
    </row>
    <row r="11" spans="1:20" ht="13.5">
      <c r="A11" s="3" t="s">
        <v>18</v>
      </c>
      <c r="B11" s="9">
        <v>2</v>
      </c>
      <c r="C11" s="9">
        <f>D11+E11</f>
        <v>1548</v>
      </c>
      <c r="D11" s="9">
        <v>933</v>
      </c>
      <c r="E11" s="9">
        <v>615</v>
      </c>
      <c r="F11" s="9">
        <f>G11+H11</f>
        <v>129</v>
      </c>
      <c r="G11" s="9">
        <v>92</v>
      </c>
      <c r="H11" s="9">
        <v>37</v>
      </c>
      <c r="I11" s="9">
        <f>J11+K11</f>
        <v>558</v>
      </c>
      <c r="J11" s="9">
        <v>354</v>
      </c>
      <c r="K11" s="9">
        <v>204</v>
      </c>
      <c r="L11" s="9">
        <f>M11+N11</f>
        <v>563</v>
      </c>
      <c r="M11" s="9">
        <v>336</v>
      </c>
      <c r="N11" s="9">
        <v>227</v>
      </c>
      <c r="O11" s="9">
        <f>P11+Q11</f>
        <v>528</v>
      </c>
      <c r="P11" s="11">
        <v>316</v>
      </c>
      <c r="Q11" s="11">
        <v>212</v>
      </c>
      <c r="R11" s="9">
        <f>S11+T11</f>
        <v>28</v>
      </c>
      <c r="S11" s="11">
        <v>19</v>
      </c>
      <c r="T11" s="11">
        <v>9</v>
      </c>
    </row>
    <row r="12" spans="1:20" s="14" customFormat="1" ht="13.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5"/>
      <c r="R12" s="13"/>
      <c r="S12" s="15"/>
      <c r="T12" s="15"/>
    </row>
    <row r="13" spans="1:20" ht="13.5">
      <c r="A13" s="3">
        <v>7</v>
      </c>
      <c r="B13" s="9">
        <v>2</v>
      </c>
      <c r="C13" s="9">
        <f>D13+E13</f>
        <v>1436</v>
      </c>
      <c r="D13" s="9">
        <v>830</v>
      </c>
      <c r="E13" s="9">
        <v>606</v>
      </c>
      <c r="F13" s="9">
        <f>G13+H13</f>
        <v>77</v>
      </c>
      <c r="G13" s="9">
        <v>64</v>
      </c>
      <c r="H13" s="9">
        <v>13</v>
      </c>
      <c r="I13" s="9">
        <f>J13+K13</f>
        <v>474</v>
      </c>
      <c r="J13" s="9">
        <v>228</v>
      </c>
      <c r="K13" s="9">
        <v>246</v>
      </c>
      <c r="L13" s="9">
        <f>M13+N13</f>
        <v>479</v>
      </c>
      <c r="M13" s="9">
        <v>311</v>
      </c>
      <c r="N13" s="9">
        <v>168</v>
      </c>
      <c r="O13" s="9">
        <f>P14+Q13</f>
        <v>496</v>
      </c>
      <c r="P13" s="11">
        <v>283</v>
      </c>
      <c r="Q13" s="11">
        <v>202</v>
      </c>
      <c r="R13" s="9">
        <f>S13+T13</f>
        <v>15</v>
      </c>
      <c r="S13" s="11">
        <v>12</v>
      </c>
      <c r="T13" s="11">
        <v>3</v>
      </c>
    </row>
    <row r="14" spans="1:20" ht="13.5">
      <c r="A14" s="3">
        <v>8</v>
      </c>
      <c r="B14" s="9">
        <v>2</v>
      </c>
      <c r="C14" s="9">
        <f>D14+E14</f>
        <v>1415</v>
      </c>
      <c r="D14" s="9">
        <v>807</v>
      </c>
      <c r="E14" s="9">
        <v>608</v>
      </c>
      <c r="F14" s="9">
        <f>G14+H14</f>
        <v>79</v>
      </c>
      <c r="G14" s="9">
        <v>62</v>
      </c>
      <c r="H14" s="9">
        <v>17</v>
      </c>
      <c r="I14" s="9">
        <f>J14+K14</f>
        <v>520</v>
      </c>
      <c r="J14" s="9">
        <v>300</v>
      </c>
      <c r="K14" s="9">
        <v>220</v>
      </c>
      <c r="L14" s="9">
        <f>M14+N14</f>
        <v>498</v>
      </c>
      <c r="M14" s="9">
        <v>263</v>
      </c>
      <c r="N14" s="9">
        <v>235</v>
      </c>
      <c r="O14" s="9">
        <f>P14+Q14</f>
        <v>462</v>
      </c>
      <c r="P14" s="11">
        <v>294</v>
      </c>
      <c r="Q14" s="11">
        <v>168</v>
      </c>
      <c r="R14" s="9">
        <f>S14+T14</f>
        <v>14</v>
      </c>
      <c r="S14" s="11">
        <v>12</v>
      </c>
      <c r="T14" s="11">
        <v>2</v>
      </c>
    </row>
    <row r="15" spans="1:20" ht="13.5">
      <c r="A15" s="3">
        <v>9</v>
      </c>
      <c r="B15" s="9">
        <v>2</v>
      </c>
      <c r="C15" s="9">
        <f>D15+E15</f>
        <v>1406</v>
      </c>
      <c r="D15" s="9">
        <v>753</v>
      </c>
      <c r="E15" s="9">
        <v>653</v>
      </c>
      <c r="F15" s="9">
        <f>G15+H15</f>
        <v>80</v>
      </c>
      <c r="G15" s="9">
        <v>62</v>
      </c>
      <c r="H15" s="9">
        <v>18</v>
      </c>
      <c r="I15" s="9">
        <f>J15+K15</f>
        <v>510</v>
      </c>
      <c r="J15" s="9">
        <v>289</v>
      </c>
      <c r="K15" s="9">
        <v>221</v>
      </c>
      <c r="L15" s="9">
        <f>M15+N15</f>
        <v>492</v>
      </c>
      <c r="M15" s="9">
        <v>277</v>
      </c>
      <c r="N15" s="9">
        <v>215</v>
      </c>
      <c r="O15" s="9">
        <f>P15+Q15</f>
        <v>472</v>
      </c>
      <c r="P15" s="11">
        <v>242</v>
      </c>
      <c r="Q15" s="11">
        <v>230</v>
      </c>
      <c r="R15" s="9">
        <f>S15+T15</f>
        <v>12</v>
      </c>
      <c r="S15" s="11">
        <v>7</v>
      </c>
      <c r="T15" s="11">
        <v>5</v>
      </c>
    </row>
    <row r="16" spans="1:20" ht="13.5">
      <c r="A16" s="3">
        <v>10</v>
      </c>
      <c r="B16" s="9">
        <v>2</v>
      </c>
      <c r="C16" s="9">
        <f>D16+E16</f>
        <v>1272</v>
      </c>
      <c r="D16" s="9">
        <v>639</v>
      </c>
      <c r="E16" s="9">
        <v>633</v>
      </c>
      <c r="F16" s="9">
        <f>G16+H16</f>
        <v>91</v>
      </c>
      <c r="G16" s="9">
        <v>68</v>
      </c>
      <c r="H16" s="9">
        <v>23</v>
      </c>
      <c r="I16" s="9">
        <f>J16+K16</f>
        <v>519</v>
      </c>
      <c r="J16" s="9">
        <v>274</v>
      </c>
      <c r="K16" s="9">
        <v>245</v>
      </c>
      <c r="L16" s="9">
        <f>M16+N16</f>
        <v>490</v>
      </c>
      <c r="M16" s="9">
        <v>278</v>
      </c>
      <c r="N16" s="9">
        <v>212</v>
      </c>
      <c r="O16" s="9">
        <f>P16+Q16</f>
        <v>457</v>
      </c>
      <c r="P16" s="11">
        <v>255</v>
      </c>
      <c r="Q16" s="11">
        <v>202</v>
      </c>
      <c r="R16" s="9">
        <f>S16+T16</f>
        <v>13</v>
      </c>
      <c r="S16" s="11">
        <v>12</v>
      </c>
      <c r="T16" s="11">
        <v>1</v>
      </c>
    </row>
    <row r="17" spans="1:20" ht="13.5">
      <c r="A17" s="3">
        <v>11</v>
      </c>
      <c r="B17" s="9">
        <v>2</v>
      </c>
      <c r="C17" s="9">
        <f>D17+E17</f>
        <v>1397</v>
      </c>
      <c r="D17" s="9">
        <v>732</v>
      </c>
      <c r="E17" s="9">
        <v>665</v>
      </c>
      <c r="F17" s="9">
        <f>G17+H17</f>
        <v>99</v>
      </c>
      <c r="G17" s="9">
        <v>66</v>
      </c>
      <c r="H17" s="9">
        <v>33</v>
      </c>
      <c r="I17" s="9">
        <f>J17+K17</f>
        <v>519</v>
      </c>
      <c r="J17" s="9">
        <v>261</v>
      </c>
      <c r="K17" s="9">
        <v>258</v>
      </c>
      <c r="L17" s="9">
        <f>M17+N17</f>
        <v>486</v>
      </c>
      <c r="M17" s="9">
        <v>252</v>
      </c>
      <c r="N17" s="9">
        <v>234</v>
      </c>
      <c r="O17" s="9">
        <f>P17+Q17</f>
        <v>469</v>
      </c>
      <c r="P17" s="11">
        <v>266</v>
      </c>
      <c r="Q17" s="11">
        <v>203</v>
      </c>
      <c r="R17" s="9">
        <f>S17+T17</f>
        <v>22</v>
      </c>
      <c r="S17" s="11">
        <v>19</v>
      </c>
      <c r="T17" s="11">
        <v>3</v>
      </c>
    </row>
    <row r="18" spans="1:20" ht="13.5">
      <c r="A18" s="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11"/>
      <c r="R18" s="9"/>
      <c r="S18" s="11"/>
      <c r="T18" s="11"/>
    </row>
    <row r="19" spans="1:20" ht="13.5">
      <c r="A19" s="3">
        <v>12</v>
      </c>
      <c r="B19" s="9">
        <v>2</v>
      </c>
      <c r="C19" s="9">
        <f>D19+E19</f>
        <v>1355</v>
      </c>
      <c r="D19" s="9">
        <v>703</v>
      </c>
      <c r="E19" s="9">
        <v>652</v>
      </c>
      <c r="F19" s="9">
        <f>G19+H19</f>
        <v>95</v>
      </c>
      <c r="G19" s="9">
        <v>62</v>
      </c>
      <c r="H19" s="9">
        <v>33</v>
      </c>
      <c r="I19" s="9">
        <f>J19+K19</f>
        <v>482</v>
      </c>
      <c r="J19" s="9">
        <v>267</v>
      </c>
      <c r="K19" s="9">
        <v>215</v>
      </c>
      <c r="L19" s="9">
        <f>M19+N19</f>
        <v>490</v>
      </c>
      <c r="M19" s="9">
        <v>245</v>
      </c>
      <c r="N19" s="9">
        <v>245</v>
      </c>
      <c r="O19" s="9">
        <f>P19+Q19</f>
        <v>466</v>
      </c>
      <c r="P19" s="11">
        <v>242</v>
      </c>
      <c r="Q19" s="11">
        <v>224</v>
      </c>
      <c r="R19" s="9">
        <f>S19+T19</f>
        <v>12</v>
      </c>
      <c r="S19" s="11">
        <v>11</v>
      </c>
      <c r="T19" s="11">
        <v>1</v>
      </c>
    </row>
    <row r="20" spans="1:20" ht="13.5">
      <c r="A20" s="3">
        <v>13</v>
      </c>
      <c r="B20" s="9">
        <v>2</v>
      </c>
      <c r="C20" s="9">
        <f>D20+E20</f>
        <v>1320</v>
      </c>
      <c r="D20" s="9">
        <v>675</v>
      </c>
      <c r="E20" s="9">
        <v>645</v>
      </c>
      <c r="F20" s="9">
        <f>G20+H20</f>
        <v>107</v>
      </c>
      <c r="G20" s="9">
        <v>65</v>
      </c>
      <c r="H20" s="9">
        <v>42</v>
      </c>
      <c r="I20" s="9">
        <f>J20+K20</f>
        <v>479</v>
      </c>
      <c r="J20" s="9">
        <v>241</v>
      </c>
      <c r="K20" s="9">
        <v>238</v>
      </c>
      <c r="L20" s="9">
        <f>M20+N20</f>
        <v>460</v>
      </c>
      <c r="M20" s="9">
        <v>255</v>
      </c>
      <c r="N20" s="9">
        <v>205</v>
      </c>
      <c r="O20" s="9">
        <f>P20+Q20</f>
        <v>470</v>
      </c>
      <c r="P20" s="11">
        <v>235</v>
      </c>
      <c r="Q20" s="11">
        <v>235</v>
      </c>
      <c r="R20" s="9">
        <f>S20+T20</f>
        <v>18</v>
      </c>
      <c r="S20" s="11">
        <v>9</v>
      </c>
      <c r="T20" s="11">
        <v>9</v>
      </c>
    </row>
    <row r="21" spans="1:21" ht="13.5">
      <c r="A21" s="3">
        <v>14</v>
      </c>
      <c r="B21" s="11">
        <v>2</v>
      </c>
      <c r="C21" s="11">
        <f>D21+E21</f>
        <v>1277</v>
      </c>
      <c r="D21" s="11">
        <v>671</v>
      </c>
      <c r="E21" s="11">
        <v>606</v>
      </c>
      <c r="F21" s="11">
        <f>G21+H21</f>
        <v>120</v>
      </c>
      <c r="G21" s="11">
        <v>77</v>
      </c>
      <c r="H21" s="11">
        <v>43</v>
      </c>
      <c r="I21" s="11">
        <f>J21+K21</f>
        <v>484</v>
      </c>
      <c r="J21" s="11">
        <v>260</v>
      </c>
      <c r="K21" s="11">
        <v>224</v>
      </c>
      <c r="L21" s="11">
        <f>M21+N21</f>
        <v>451</v>
      </c>
      <c r="M21" s="11">
        <v>226</v>
      </c>
      <c r="N21" s="11">
        <v>225</v>
      </c>
      <c r="O21" s="11">
        <f>P21+Q21</f>
        <v>442</v>
      </c>
      <c r="P21" s="11">
        <v>246</v>
      </c>
      <c r="Q21" s="11">
        <v>196</v>
      </c>
      <c r="R21" s="11">
        <f>S21+T21</f>
        <v>20</v>
      </c>
      <c r="S21" s="11">
        <v>16</v>
      </c>
      <c r="T21" s="11">
        <v>4</v>
      </c>
      <c r="U21" s="7"/>
    </row>
    <row r="22" spans="1:21" ht="13.5">
      <c r="A22" s="3">
        <v>15</v>
      </c>
      <c r="B22" s="11">
        <v>2</v>
      </c>
      <c r="C22" s="11">
        <v>1256</v>
      </c>
      <c r="D22" s="11">
        <v>665</v>
      </c>
      <c r="E22" s="11">
        <v>591</v>
      </c>
      <c r="F22" s="11">
        <v>117</v>
      </c>
      <c r="G22" s="11">
        <v>77</v>
      </c>
      <c r="H22" s="11">
        <v>40</v>
      </c>
      <c r="I22" s="11">
        <v>450</v>
      </c>
      <c r="J22" s="11">
        <v>256</v>
      </c>
      <c r="K22" s="11">
        <v>194</v>
      </c>
      <c r="L22" s="11">
        <v>468</v>
      </c>
      <c r="M22" s="11">
        <v>254</v>
      </c>
      <c r="N22" s="11">
        <v>214</v>
      </c>
      <c r="O22" s="11">
        <v>430</v>
      </c>
      <c r="P22" s="11">
        <v>216</v>
      </c>
      <c r="Q22" s="11">
        <v>214</v>
      </c>
      <c r="R22" s="11">
        <v>25</v>
      </c>
      <c r="S22" s="11">
        <v>16</v>
      </c>
      <c r="T22" s="11">
        <v>9</v>
      </c>
      <c r="U22" s="7"/>
    </row>
    <row r="23" spans="1:21" ht="13.5">
      <c r="A23" s="3">
        <v>16</v>
      </c>
      <c r="B23" s="11">
        <v>2</v>
      </c>
      <c r="C23" s="11">
        <v>1218</v>
      </c>
      <c r="D23" s="11">
        <v>664</v>
      </c>
      <c r="E23" s="11">
        <v>554</v>
      </c>
      <c r="F23" s="11">
        <v>120</v>
      </c>
      <c r="G23" s="11">
        <v>71</v>
      </c>
      <c r="H23" s="11">
        <v>49</v>
      </c>
      <c r="I23" s="11">
        <v>426</v>
      </c>
      <c r="J23" s="11">
        <v>235</v>
      </c>
      <c r="K23" s="11">
        <v>191</v>
      </c>
      <c r="L23" s="11">
        <v>440</v>
      </c>
      <c r="M23" s="11">
        <v>245</v>
      </c>
      <c r="N23" s="11">
        <v>195</v>
      </c>
      <c r="O23" s="11">
        <v>449</v>
      </c>
      <c r="P23" s="11">
        <v>244</v>
      </c>
      <c r="Q23" s="11">
        <v>205</v>
      </c>
      <c r="R23" s="11">
        <v>23</v>
      </c>
      <c r="S23" s="11">
        <v>11</v>
      </c>
      <c r="T23" s="11">
        <v>12</v>
      </c>
      <c r="U23" s="7"/>
    </row>
    <row r="24" spans="1:21" ht="13.5">
      <c r="A24" s="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7"/>
    </row>
    <row r="25" spans="1:21" ht="13.5">
      <c r="A25" s="3">
        <v>17</v>
      </c>
      <c r="B25" s="11">
        <v>2</v>
      </c>
      <c r="C25" s="11">
        <v>1173</v>
      </c>
      <c r="D25" s="11">
        <v>622</v>
      </c>
      <c r="E25" s="11">
        <v>551</v>
      </c>
      <c r="F25" s="11">
        <v>101</v>
      </c>
      <c r="G25" s="11">
        <v>60</v>
      </c>
      <c r="H25" s="11">
        <v>41</v>
      </c>
      <c r="I25" s="11">
        <v>426</v>
      </c>
      <c r="J25" s="11">
        <v>209</v>
      </c>
      <c r="K25" s="11">
        <v>217</v>
      </c>
      <c r="L25" s="11">
        <v>399</v>
      </c>
      <c r="M25" s="11">
        <v>217</v>
      </c>
      <c r="N25" s="11">
        <v>182</v>
      </c>
      <c r="O25" s="11">
        <v>424</v>
      </c>
      <c r="P25" s="11">
        <v>241</v>
      </c>
      <c r="Q25" s="11">
        <v>183</v>
      </c>
      <c r="R25" s="11">
        <v>25</v>
      </c>
      <c r="S25" s="11">
        <v>15</v>
      </c>
      <c r="T25" s="11">
        <v>10</v>
      </c>
      <c r="U25" s="7"/>
    </row>
    <row r="26" spans="1:21" ht="13.5">
      <c r="A26" s="27">
        <v>18</v>
      </c>
      <c r="B26" s="28">
        <v>2</v>
      </c>
      <c r="C26" s="11">
        <v>1083</v>
      </c>
      <c r="D26" s="11">
        <v>525</v>
      </c>
      <c r="E26" s="11">
        <v>558</v>
      </c>
      <c r="F26" s="11">
        <v>95</v>
      </c>
      <c r="G26" s="11">
        <v>53</v>
      </c>
      <c r="H26" s="11">
        <v>42</v>
      </c>
      <c r="I26" s="11">
        <v>383</v>
      </c>
      <c r="J26" s="11">
        <v>169</v>
      </c>
      <c r="K26" s="11">
        <v>214</v>
      </c>
      <c r="L26" s="11">
        <v>403</v>
      </c>
      <c r="M26" s="11">
        <v>196</v>
      </c>
      <c r="N26" s="11">
        <v>207</v>
      </c>
      <c r="O26" s="11">
        <v>370</v>
      </c>
      <c r="P26" s="11">
        <v>195</v>
      </c>
      <c r="Q26" s="11">
        <v>175</v>
      </c>
      <c r="R26" s="11">
        <v>22</v>
      </c>
      <c r="S26" s="11">
        <v>18</v>
      </c>
      <c r="T26" s="11">
        <v>4</v>
      </c>
      <c r="U26" s="7"/>
    </row>
    <row r="27" spans="1:21" ht="13.5">
      <c r="A27" s="27">
        <v>19</v>
      </c>
      <c r="B27" s="28">
        <v>2</v>
      </c>
      <c r="C27" s="11">
        <v>1056</v>
      </c>
      <c r="D27" s="11">
        <v>502</v>
      </c>
      <c r="E27" s="11">
        <v>554</v>
      </c>
      <c r="F27" s="11">
        <v>100</v>
      </c>
      <c r="G27" s="11">
        <v>57</v>
      </c>
      <c r="H27" s="11">
        <v>43</v>
      </c>
      <c r="I27" s="11">
        <v>400</v>
      </c>
      <c r="J27" s="11">
        <v>207</v>
      </c>
      <c r="K27" s="11">
        <v>193</v>
      </c>
      <c r="L27" s="11">
        <v>363</v>
      </c>
      <c r="M27" s="11">
        <v>159</v>
      </c>
      <c r="N27" s="11">
        <v>204</v>
      </c>
      <c r="O27" s="11">
        <v>373</v>
      </c>
      <c r="P27" s="11">
        <v>180</v>
      </c>
      <c r="Q27" s="11">
        <v>193</v>
      </c>
      <c r="R27" s="11">
        <v>20</v>
      </c>
      <c r="S27" s="11">
        <v>13</v>
      </c>
      <c r="T27" s="11">
        <v>7</v>
      </c>
      <c r="U27" s="7"/>
    </row>
    <row r="28" spans="1:20" ht="13.5">
      <c r="A28" s="3">
        <v>20</v>
      </c>
      <c r="B28" s="28">
        <v>2</v>
      </c>
      <c r="C28" s="11">
        <v>1016</v>
      </c>
      <c r="D28" s="11">
        <v>462</v>
      </c>
      <c r="E28" s="11">
        <v>554</v>
      </c>
      <c r="F28" s="11">
        <v>100</v>
      </c>
      <c r="G28" s="11">
        <v>56</v>
      </c>
      <c r="H28" s="11">
        <v>44</v>
      </c>
      <c r="I28" s="11">
        <v>394</v>
      </c>
      <c r="J28" s="11">
        <v>179</v>
      </c>
      <c r="K28" s="11">
        <v>215</v>
      </c>
      <c r="L28" s="11">
        <v>368</v>
      </c>
      <c r="M28" s="11">
        <v>181</v>
      </c>
      <c r="N28" s="11">
        <v>187</v>
      </c>
      <c r="O28" s="11">
        <v>336</v>
      </c>
      <c r="P28" s="11">
        <v>148</v>
      </c>
      <c r="Q28" s="11">
        <v>188</v>
      </c>
      <c r="R28" s="11">
        <v>18</v>
      </c>
      <c r="S28" s="11">
        <v>10</v>
      </c>
      <c r="T28" s="11">
        <v>8</v>
      </c>
    </row>
    <row r="29" spans="1:20" ht="13.5">
      <c r="A29" s="27">
        <v>21</v>
      </c>
      <c r="B29" s="28">
        <v>2</v>
      </c>
      <c r="C29" s="11">
        <v>976</v>
      </c>
      <c r="D29" s="11">
        <v>451</v>
      </c>
      <c r="E29" s="11">
        <v>525</v>
      </c>
      <c r="F29" s="11">
        <v>94</v>
      </c>
      <c r="G29" s="11">
        <v>57</v>
      </c>
      <c r="H29" s="11">
        <v>37</v>
      </c>
      <c r="I29" s="11">
        <v>358</v>
      </c>
      <c r="J29" s="11">
        <v>175</v>
      </c>
      <c r="K29" s="11">
        <v>183</v>
      </c>
      <c r="L29" s="11">
        <v>347</v>
      </c>
      <c r="M29" s="11">
        <v>153</v>
      </c>
      <c r="N29" s="11">
        <v>194</v>
      </c>
      <c r="O29" s="11">
        <v>349</v>
      </c>
      <c r="P29" s="11">
        <v>173</v>
      </c>
      <c r="Q29" s="11">
        <v>176</v>
      </c>
      <c r="R29" s="11">
        <v>16</v>
      </c>
      <c r="S29" s="11">
        <v>7</v>
      </c>
      <c r="T29" s="11">
        <v>9</v>
      </c>
    </row>
    <row r="30" spans="1:20" ht="13.5">
      <c r="A30" s="27"/>
      <c r="B30" s="2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3.5">
      <c r="A31" s="27">
        <v>22</v>
      </c>
      <c r="B31" s="28">
        <v>2</v>
      </c>
      <c r="C31" s="11">
        <v>974</v>
      </c>
      <c r="D31" s="11">
        <v>430</v>
      </c>
      <c r="E31" s="11">
        <v>544</v>
      </c>
      <c r="F31" s="11">
        <v>122</v>
      </c>
      <c r="G31" s="11">
        <v>76</v>
      </c>
      <c r="H31" s="11">
        <v>46</v>
      </c>
      <c r="I31" s="11">
        <v>412</v>
      </c>
      <c r="J31" s="11">
        <v>189</v>
      </c>
      <c r="K31" s="11">
        <v>223</v>
      </c>
      <c r="L31" s="11">
        <v>328</v>
      </c>
      <c r="M31" s="11">
        <v>153</v>
      </c>
      <c r="N31" s="11">
        <v>175</v>
      </c>
      <c r="O31" s="11">
        <v>331</v>
      </c>
      <c r="P31" s="11">
        <v>146</v>
      </c>
      <c r="Q31" s="11">
        <v>185</v>
      </c>
      <c r="R31" s="11">
        <v>25</v>
      </c>
      <c r="S31" s="11">
        <v>18</v>
      </c>
      <c r="T31" s="11">
        <v>7</v>
      </c>
    </row>
    <row r="32" spans="1:20" ht="13.5">
      <c r="A32" s="27">
        <v>23</v>
      </c>
      <c r="B32" s="28">
        <v>2</v>
      </c>
      <c r="C32" s="11">
        <v>1109</v>
      </c>
      <c r="D32" s="11">
        <v>517</v>
      </c>
      <c r="E32" s="11">
        <v>592</v>
      </c>
      <c r="F32" s="11">
        <v>107</v>
      </c>
      <c r="G32" s="11">
        <v>66</v>
      </c>
      <c r="H32" s="11">
        <v>41</v>
      </c>
      <c r="I32" s="11">
        <v>396</v>
      </c>
      <c r="J32" s="11">
        <v>186</v>
      </c>
      <c r="K32" s="11">
        <v>210</v>
      </c>
      <c r="L32" s="11">
        <v>379</v>
      </c>
      <c r="M32" s="11">
        <v>175</v>
      </c>
      <c r="N32" s="11">
        <v>204</v>
      </c>
      <c r="O32" s="11">
        <v>314</v>
      </c>
      <c r="P32" s="11">
        <v>144</v>
      </c>
      <c r="Q32" s="11">
        <v>170</v>
      </c>
      <c r="R32" s="11">
        <v>20</v>
      </c>
      <c r="S32" s="11">
        <v>12</v>
      </c>
      <c r="T32" s="11">
        <v>8</v>
      </c>
    </row>
    <row r="33" spans="1:20" ht="13.5">
      <c r="A33" s="3">
        <v>24</v>
      </c>
      <c r="B33" s="11">
        <v>2</v>
      </c>
      <c r="C33" s="11">
        <v>1100</v>
      </c>
      <c r="D33" s="11">
        <v>503</v>
      </c>
      <c r="E33" s="11">
        <v>597</v>
      </c>
      <c r="F33" s="11">
        <v>88</v>
      </c>
      <c r="G33" s="11">
        <v>50</v>
      </c>
      <c r="H33" s="11">
        <v>38</v>
      </c>
      <c r="I33" s="11">
        <v>363</v>
      </c>
      <c r="J33" s="11">
        <v>165</v>
      </c>
      <c r="K33" s="11">
        <v>198</v>
      </c>
      <c r="L33" s="11">
        <v>368</v>
      </c>
      <c r="M33" s="11">
        <v>171</v>
      </c>
      <c r="N33" s="11">
        <v>197</v>
      </c>
      <c r="O33" s="11">
        <v>355</v>
      </c>
      <c r="P33" s="11">
        <v>159</v>
      </c>
      <c r="Q33" s="11">
        <v>196</v>
      </c>
      <c r="R33" s="11">
        <v>14</v>
      </c>
      <c r="S33" s="11">
        <v>8</v>
      </c>
      <c r="T33" s="11">
        <v>6</v>
      </c>
    </row>
    <row r="34" spans="1:20" s="33" customFormat="1" ht="13.5">
      <c r="A34" s="3">
        <v>25</v>
      </c>
      <c r="B34" s="11">
        <v>2</v>
      </c>
      <c r="C34" s="11">
        <v>1005</v>
      </c>
      <c r="D34" s="11">
        <v>454</v>
      </c>
      <c r="E34" s="11">
        <v>551</v>
      </c>
      <c r="F34" s="11">
        <v>77</v>
      </c>
      <c r="G34" s="11">
        <v>38</v>
      </c>
      <c r="H34" s="11">
        <v>39</v>
      </c>
      <c r="I34" s="11">
        <v>365</v>
      </c>
      <c r="J34" s="11">
        <v>159</v>
      </c>
      <c r="K34" s="11">
        <v>206</v>
      </c>
      <c r="L34" s="11">
        <v>338</v>
      </c>
      <c r="M34" s="11">
        <v>151</v>
      </c>
      <c r="N34" s="11">
        <v>187</v>
      </c>
      <c r="O34" s="11">
        <v>349</v>
      </c>
      <c r="P34" s="11">
        <v>166</v>
      </c>
      <c r="Q34" s="11">
        <v>183</v>
      </c>
      <c r="R34" s="11">
        <v>30</v>
      </c>
      <c r="S34" s="11">
        <v>16</v>
      </c>
      <c r="T34" s="11">
        <v>14</v>
      </c>
    </row>
    <row r="35" spans="1:20" s="33" customFormat="1" ht="13.5">
      <c r="A35" s="3">
        <v>26</v>
      </c>
      <c r="B35" s="11">
        <v>2</v>
      </c>
      <c r="C35" s="11">
        <v>979</v>
      </c>
      <c r="D35" s="11">
        <v>436</v>
      </c>
      <c r="E35" s="11">
        <v>543</v>
      </c>
      <c r="F35" s="11">
        <v>57</v>
      </c>
      <c r="G35" s="11">
        <v>30</v>
      </c>
      <c r="H35" s="11">
        <v>27</v>
      </c>
      <c r="I35" s="11">
        <v>353</v>
      </c>
      <c r="J35" s="11">
        <v>164</v>
      </c>
      <c r="K35" s="11">
        <v>189</v>
      </c>
      <c r="L35" s="11">
        <v>344</v>
      </c>
      <c r="M35" s="11">
        <v>146</v>
      </c>
      <c r="N35" s="11">
        <v>198</v>
      </c>
      <c r="O35" s="11">
        <v>317</v>
      </c>
      <c r="P35" s="11">
        <v>140</v>
      </c>
      <c r="Q35" s="11">
        <v>177</v>
      </c>
      <c r="R35" s="11">
        <v>22</v>
      </c>
      <c r="S35" s="11">
        <v>16</v>
      </c>
      <c r="T35" s="11">
        <v>6</v>
      </c>
    </row>
    <row r="36" spans="1:20" s="33" customFormat="1" ht="13.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33" customFormat="1" ht="13.5">
      <c r="A37" s="3">
        <v>27</v>
      </c>
      <c r="B37" s="11">
        <v>2</v>
      </c>
      <c r="C37" s="11">
        <v>1000</v>
      </c>
      <c r="D37" s="11">
        <v>441</v>
      </c>
      <c r="E37" s="11">
        <v>559</v>
      </c>
      <c r="F37" s="11">
        <v>42</v>
      </c>
      <c r="G37" s="11">
        <v>17</v>
      </c>
      <c r="H37" s="11">
        <v>25</v>
      </c>
      <c r="I37" s="15">
        <v>375</v>
      </c>
      <c r="J37" s="11">
        <v>164</v>
      </c>
      <c r="K37" s="11">
        <v>211</v>
      </c>
      <c r="L37" s="15">
        <v>334</v>
      </c>
      <c r="M37" s="11">
        <v>153</v>
      </c>
      <c r="N37" s="11">
        <v>181</v>
      </c>
      <c r="O37" s="15">
        <v>327</v>
      </c>
      <c r="P37" s="11">
        <v>139</v>
      </c>
      <c r="Q37" s="11">
        <v>188</v>
      </c>
      <c r="R37" s="15">
        <v>6</v>
      </c>
      <c r="S37" s="11">
        <v>2</v>
      </c>
      <c r="T37" s="11">
        <v>4</v>
      </c>
    </row>
    <row r="38" spans="1:20" s="31" customFormat="1" ht="13.5">
      <c r="A38" s="27">
        <v>28</v>
      </c>
      <c r="B38" s="28">
        <v>2</v>
      </c>
      <c r="C38" s="11">
        <v>1008</v>
      </c>
      <c r="D38" s="11">
        <v>448</v>
      </c>
      <c r="E38" s="11">
        <v>560</v>
      </c>
      <c r="F38" s="11">
        <v>39</v>
      </c>
      <c r="G38" s="11">
        <v>19</v>
      </c>
      <c r="H38" s="11">
        <v>20</v>
      </c>
      <c r="I38" s="15">
        <v>365</v>
      </c>
      <c r="J38" s="11">
        <v>168</v>
      </c>
      <c r="K38" s="11">
        <v>197</v>
      </c>
      <c r="L38" s="15">
        <v>358</v>
      </c>
      <c r="M38" s="11">
        <v>152</v>
      </c>
      <c r="N38" s="11">
        <v>206</v>
      </c>
      <c r="O38" s="15">
        <v>315</v>
      </c>
      <c r="P38" s="11">
        <v>144</v>
      </c>
      <c r="Q38" s="11">
        <v>171</v>
      </c>
      <c r="R38" s="15">
        <v>9</v>
      </c>
      <c r="S38" s="11">
        <v>3</v>
      </c>
      <c r="T38" s="11">
        <v>6</v>
      </c>
    </row>
    <row r="39" spans="1:20" s="31" customFormat="1" ht="13.5">
      <c r="A39" s="12">
        <v>29</v>
      </c>
      <c r="B39" s="11">
        <v>2</v>
      </c>
      <c r="C39" s="11">
        <v>1023</v>
      </c>
      <c r="D39" s="11">
        <v>445</v>
      </c>
      <c r="E39" s="11">
        <v>578</v>
      </c>
      <c r="F39" s="11">
        <v>40</v>
      </c>
      <c r="G39" s="11">
        <v>22</v>
      </c>
      <c r="H39" s="11">
        <v>18</v>
      </c>
      <c r="I39" s="15">
        <v>367</v>
      </c>
      <c r="J39" s="11">
        <v>164</v>
      </c>
      <c r="K39" s="11">
        <v>203</v>
      </c>
      <c r="L39" s="15">
        <v>340</v>
      </c>
      <c r="M39" s="11">
        <v>150</v>
      </c>
      <c r="N39" s="11">
        <v>190</v>
      </c>
      <c r="O39" s="15">
        <v>349</v>
      </c>
      <c r="P39" s="11">
        <v>149</v>
      </c>
      <c r="Q39" s="11">
        <v>200</v>
      </c>
      <c r="R39" s="15">
        <v>7</v>
      </c>
      <c r="S39" s="11">
        <v>4</v>
      </c>
      <c r="T39" s="11">
        <v>3</v>
      </c>
    </row>
    <row r="40" spans="1:20" s="31" customFormat="1" ht="13.5">
      <c r="A40" s="3">
        <v>30</v>
      </c>
      <c r="B40" s="11">
        <v>2</v>
      </c>
      <c r="C40" s="11">
        <v>979</v>
      </c>
      <c r="D40" s="11">
        <v>424</v>
      </c>
      <c r="E40" s="11">
        <v>555</v>
      </c>
      <c r="F40" s="11">
        <v>54</v>
      </c>
      <c r="G40" s="11">
        <v>30</v>
      </c>
      <c r="H40" s="11">
        <v>24</v>
      </c>
      <c r="I40" s="15">
        <v>351</v>
      </c>
      <c r="J40" s="11">
        <v>155</v>
      </c>
      <c r="K40" s="11">
        <v>196</v>
      </c>
      <c r="L40" s="15">
        <v>342</v>
      </c>
      <c r="M40" s="11">
        <v>152</v>
      </c>
      <c r="N40" s="11">
        <v>190</v>
      </c>
      <c r="O40" s="15">
        <v>327</v>
      </c>
      <c r="P40" s="11">
        <v>141</v>
      </c>
      <c r="Q40" s="11">
        <v>186</v>
      </c>
      <c r="R40" s="15">
        <v>13</v>
      </c>
      <c r="S40" s="11">
        <v>6</v>
      </c>
      <c r="T40" s="11">
        <v>7</v>
      </c>
    </row>
    <row r="41" spans="1:20" s="31" customFormat="1" ht="13.5">
      <c r="A41" s="3" t="s">
        <v>46</v>
      </c>
      <c r="B41" s="11">
        <v>2</v>
      </c>
      <c r="C41" s="11">
        <v>976</v>
      </c>
      <c r="D41" s="11">
        <v>402</v>
      </c>
      <c r="E41" s="11">
        <v>574</v>
      </c>
      <c r="F41" s="11">
        <v>50</v>
      </c>
      <c r="G41" s="11">
        <v>30</v>
      </c>
      <c r="H41" s="11">
        <v>20</v>
      </c>
      <c r="I41" s="15">
        <v>359</v>
      </c>
      <c r="J41" s="11">
        <v>143</v>
      </c>
      <c r="K41" s="11">
        <v>216</v>
      </c>
      <c r="L41" s="15">
        <v>338</v>
      </c>
      <c r="M41" s="11">
        <v>149</v>
      </c>
      <c r="N41" s="11">
        <v>189</v>
      </c>
      <c r="O41" s="15">
        <v>322</v>
      </c>
      <c r="P41" s="11">
        <v>137</v>
      </c>
      <c r="Q41" s="11">
        <v>185</v>
      </c>
      <c r="R41" s="15">
        <v>7</v>
      </c>
      <c r="S41" s="11">
        <v>3</v>
      </c>
      <c r="T41" s="11">
        <v>4</v>
      </c>
    </row>
    <row r="42" spans="1:20" s="31" customFormat="1" ht="13.5">
      <c r="A42" s="3">
        <v>2</v>
      </c>
      <c r="B42" s="11">
        <v>2</v>
      </c>
      <c r="C42" s="11">
        <v>896</v>
      </c>
      <c r="D42" s="11">
        <v>364</v>
      </c>
      <c r="E42" s="11">
        <v>532</v>
      </c>
      <c r="F42" s="11">
        <v>52</v>
      </c>
      <c r="G42" s="11">
        <v>31</v>
      </c>
      <c r="H42" s="11">
        <v>21</v>
      </c>
      <c r="I42" s="15">
        <v>283</v>
      </c>
      <c r="J42" s="11">
        <v>123</v>
      </c>
      <c r="K42" s="11">
        <v>160</v>
      </c>
      <c r="L42" s="15">
        <v>335</v>
      </c>
      <c r="M42" s="11">
        <v>129</v>
      </c>
      <c r="N42" s="11">
        <v>206</v>
      </c>
      <c r="O42" s="15">
        <v>321</v>
      </c>
      <c r="P42" s="11">
        <v>138</v>
      </c>
      <c r="Q42" s="11">
        <v>183</v>
      </c>
      <c r="R42" s="15">
        <v>9</v>
      </c>
      <c r="S42" s="11">
        <v>5</v>
      </c>
      <c r="T42" s="11">
        <v>4</v>
      </c>
    </row>
    <row r="43" spans="1:20" ht="13.5">
      <c r="A43" s="3">
        <v>3</v>
      </c>
      <c r="B43" s="11">
        <v>2</v>
      </c>
      <c r="C43" s="11">
        <v>782</v>
      </c>
      <c r="D43" s="11">
        <v>328</v>
      </c>
      <c r="E43" s="11">
        <v>454</v>
      </c>
      <c r="F43" s="11">
        <v>49</v>
      </c>
      <c r="G43" s="11">
        <v>31</v>
      </c>
      <c r="H43" s="11">
        <v>18</v>
      </c>
      <c r="I43" s="15">
        <v>228</v>
      </c>
      <c r="J43" s="11">
        <v>111</v>
      </c>
      <c r="K43" s="11">
        <v>117</v>
      </c>
      <c r="L43" s="15">
        <v>264</v>
      </c>
      <c r="M43" s="11">
        <v>116</v>
      </c>
      <c r="N43" s="11">
        <v>148</v>
      </c>
      <c r="O43" s="15">
        <v>324</v>
      </c>
      <c r="P43" s="11">
        <v>121</v>
      </c>
      <c r="Q43" s="11">
        <v>203</v>
      </c>
      <c r="R43" s="15">
        <v>15</v>
      </c>
      <c r="S43" s="11">
        <v>11</v>
      </c>
      <c r="T43" s="11">
        <v>4</v>
      </c>
    </row>
    <row r="44" spans="1:20" ht="13.5">
      <c r="A44" s="3"/>
      <c r="B44" s="11"/>
      <c r="C44" s="11"/>
      <c r="D44" s="11"/>
      <c r="E44" s="11"/>
      <c r="F44" s="11"/>
      <c r="G44" s="11"/>
      <c r="H44" s="11"/>
      <c r="I44" s="15"/>
      <c r="J44" s="11"/>
      <c r="K44" s="11"/>
      <c r="L44" s="15"/>
      <c r="M44" s="11"/>
      <c r="N44" s="11"/>
      <c r="O44" s="15"/>
      <c r="P44" s="11"/>
      <c r="Q44" s="11"/>
      <c r="R44" s="15"/>
      <c r="S44" s="11"/>
      <c r="T44" s="11"/>
    </row>
    <row r="45" spans="1:20" ht="14.25" thickBot="1">
      <c r="A45" s="35">
        <v>4</v>
      </c>
      <c r="B45" s="36">
        <v>2</v>
      </c>
      <c r="C45" s="36">
        <v>675</v>
      </c>
      <c r="D45" s="36">
        <v>299</v>
      </c>
      <c r="E45" s="36">
        <v>376</v>
      </c>
      <c r="F45" s="36">
        <v>34</v>
      </c>
      <c r="G45" s="36">
        <v>20</v>
      </c>
      <c r="H45" s="36">
        <v>14</v>
      </c>
      <c r="I45" s="37">
        <v>227</v>
      </c>
      <c r="J45" s="36">
        <v>69</v>
      </c>
      <c r="K45" s="36">
        <v>131</v>
      </c>
      <c r="L45" s="37">
        <v>218</v>
      </c>
      <c r="M45" s="36">
        <v>105</v>
      </c>
      <c r="N45" s="36">
        <v>113</v>
      </c>
      <c r="O45" s="37">
        <v>251</v>
      </c>
      <c r="P45" s="36">
        <v>110</v>
      </c>
      <c r="Q45" s="36">
        <v>141</v>
      </c>
      <c r="R45" s="37">
        <v>13</v>
      </c>
      <c r="S45" s="36">
        <v>8</v>
      </c>
      <c r="T45" s="36">
        <v>5</v>
      </c>
    </row>
    <row r="46" spans="1:20" ht="13.5">
      <c r="A46" s="7"/>
      <c r="B46" s="58"/>
      <c r="C46" s="58"/>
      <c r="D46" s="58"/>
      <c r="E46" s="5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3.5">
      <c r="A47" s="42" t="s">
        <v>19</v>
      </c>
      <c r="B47" s="43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11" ht="13.5">
      <c r="A48" s="52" t="s">
        <v>21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24" ht="14.25" thickBot="1">
      <c r="A49" s="2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3" t="s">
        <v>3</v>
      </c>
      <c r="W49" s="53"/>
      <c r="X49" s="53"/>
    </row>
    <row r="50" spans="1:24" ht="13.5">
      <c r="A50" s="48" t="s">
        <v>4</v>
      </c>
      <c r="B50" s="44" t="s">
        <v>23</v>
      </c>
      <c r="C50" s="44"/>
      <c r="D50" s="44"/>
      <c r="E50" s="45" t="s">
        <v>24</v>
      </c>
      <c r="F50" s="46"/>
      <c r="G50" s="47"/>
      <c r="H50" s="45" t="s">
        <v>25</v>
      </c>
      <c r="I50" s="46"/>
      <c r="J50" s="47"/>
      <c r="K50" s="45" t="s">
        <v>26</v>
      </c>
      <c r="L50" s="46"/>
      <c r="M50" s="47"/>
      <c r="N50" s="45" t="s">
        <v>27</v>
      </c>
      <c r="O50" s="46"/>
      <c r="P50" s="47"/>
      <c r="Q50" s="45" t="s">
        <v>28</v>
      </c>
      <c r="R50" s="46"/>
      <c r="S50" s="47"/>
      <c r="T50" s="64" t="s">
        <v>44</v>
      </c>
      <c r="U50" s="64"/>
      <c r="V50" s="59" t="s">
        <v>29</v>
      </c>
      <c r="W50" s="44" t="s">
        <v>30</v>
      </c>
      <c r="X50" s="62" t="s">
        <v>31</v>
      </c>
    </row>
    <row r="51" spans="1:24" ht="13.5">
      <c r="A51" s="49"/>
      <c r="B51" s="50"/>
      <c r="C51" s="50"/>
      <c r="D51" s="50"/>
      <c r="E51" s="18"/>
      <c r="F51" s="4" t="s">
        <v>32</v>
      </c>
      <c r="G51" s="19"/>
      <c r="H51" s="18"/>
      <c r="I51" s="4" t="s">
        <v>33</v>
      </c>
      <c r="J51" s="19"/>
      <c r="K51" s="18"/>
      <c r="L51" s="4" t="s">
        <v>34</v>
      </c>
      <c r="M51" s="19"/>
      <c r="N51" s="18"/>
      <c r="O51" s="4" t="s">
        <v>35</v>
      </c>
      <c r="P51" s="19"/>
      <c r="Q51" s="18"/>
      <c r="R51" s="4" t="s">
        <v>36</v>
      </c>
      <c r="S51" s="19"/>
      <c r="T51" s="65"/>
      <c r="U51" s="65"/>
      <c r="V51" s="60"/>
      <c r="W51" s="50"/>
      <c r="X51" s="63"/>
    </row>
    <row r="52" spans="1:24" s="14" customFormat="1" ht="13.5">
      <c r="A52" s="49"/>
      <c r="B52" s="20" t="s">
        <v>12</v>
      </c>
      <c r="C52" s="20" t="s">
        <v>13</v>
      </c>
      <c r="D52" s="20" t="s">
        <v>14</v>
      </c>
      <c r="E52" s="20" t="s">
        <v>12</v>
      </c>
      <c r="F52" s="20" t="s">
        <v>13</v>
      </c>
      <c r="G52" s="20" t="s">
        <v>14</v>
      </c>
      <c r="H52" s="20" t="s">
        <v>12</v>
      </c>
      <c r="I52" s="20" t="s">
        <v>13</v>
      </c>
      <c r="J52" s="20" t="s">
        <v>14</v>
      </c>
      <c r="K52" s="20" t="s">
        <v>12</v>
      </c>
      <c r="L52" s="20" t="s">
        <v>13</v>
      </c>
      <c r="M52" s="20" t="s">
        <v>14</v>
      </c>
      <c r="N52" s="20" t="s">
        <v>12</v>
      </c>
      <c r="O52" s="20" t="s">
        <v>13</v>
      </c>
      <c r="P52" s="20" t="s">
        <v>14</v>
      </c>
      <c r="Q52" s="20" t="s">
        <v>12</v>
      </c>
      <c r="R52" s="20" t="s">
        <v>13</v>
      </c>
      <c r="S52" s="20" t="s">
        <v>14</v>
      </c>
      <c r="T52" s="20" t="s">
        <v>37</v>
      </c>
      <c r="U52" s="20" t="s">
        <v>38</v>
      </c>
      <c r="V52" s="61"/>
      <c r="W52" s="50"/>
      <c r="X52" s="63"/>
    </row>
    <row r="53" spans="1:24" s="14" customFormat="1" ht="13.5">
      <c r="A53" s="22" t="s">
        <v>15</v>
      </c>
      <c r="B53" s="14">
        <f>C53+D53</f>
        <v>607</v>
      </c>
      <c r="C53" s="14">
        <v>377</v>
      </c>
      <c r="D53" s="14">
        <v>230</v>
      </c>
      <c r="E53" s="14">
        <f>F53+G53</f>
        <v>32</v>
      </c>
      <c r="F53" s="14">
        <v>20</v>
      </c>
      <c r="G53" s="14">
        <v>12</v>
      </c>
      <c r="H53" s="23" t="s">
        <v>16</v>
      </c>
      <c r="I53" s="23" t="s">
        <v>16</v>
      </c>
      <c r="J53" s="23" t="s">
        <v>16</v>
      </c>
      <c r="K53" s="14">
        <f>L53+M53</f>
        <v>531</v>
      </c>
      <c r="L53" s="14">
        <v>337</v>
      </c>
      <c r="M53" s="14">
        <v>194</v>
      </c>
      <c r="N53" s="14">
        <f>O53+P53</f>
        <v>44</v>
      </c>
      <c r="O53" s="14">
        <v>20</v>
      </c>
      <c r="P53" s="14">
        <v>24</v>
      </c>
      <c r="Q53" s="23" t="s">
        <v>17</v>
      </c>
      <c r="R53" s="23" t="s">
        <v>17</v>
      </c>
      <c r="S53" s="23" t="s">
        <v>17</v>
      </c>
      <c r="T53" s="23" t="s">
        <v>16</v>
      </c>
      <c r="U53" s="23" t="s">
        <v>16</v>
      </c>
      <c r="V53" s="23">
        <v>415</v>
      </c>
      <c r="W53" s="24">
        <f>E53/B53*100</f>
        <v>5.2718286655683695</v>
      </c>
      <c r="X53" s="24">
        <v>87.5</v>
      </c>
    </row>
    <row r="54" spans="1:24" s="14" customFormat="1" ht="13.5">
      <c r="A54" s="12">
        <v>50</v>
      </c>
      <c r="B54" s="14">
        <f>C54+D54</f>
        <v>553</v>
      </c>
      <c r="C54" s="14">
        <v>354</v>
      </c>
      <c r="D54" s="14">
        <v>199</v>
      </c>
      <c r="E54" s="14">
        <f>F54+G54</f>
        <v>48</v>
      </c>
      <c r="F54" s="14">
        <v>34</v>
      </c>
      <c r="G54" s="14">
        <v>14</v>
      </c>
      <c r="H54" s="23" t="s">
        <v>16</v>
      </c>
      <c r="I54" s="23" t="s">
        <v>16</v>
      </c>
      <c r="J54" s="23" t="s">
        <v>16</v>
      </c>
      <c r="K54" s="14">
        <f>L54+M54</f>
        <v>453</v>
      </c>
      <c r="L54" s="14">
        <v>285</v>
      </c>
      <c r="M54" s="14">
        <v>168</v>
      </c>
      <c r="N54" s="14">
        <f>O54+P54</f>
        <v>52</v>
      </c>
      <c r="O54" s="14">
        <v>35</v>
      </c>
      <c r="P54" s="14">
        <v>17</v>
      </c>
      <c r="Q54" s="23" t="s">
        <v>17</v>
      </c>
      <c r="R54" s="23" t="s">
        <v>17</v>
      </c>
      <c r="S54" s="23" t="s">
        <v>17</v>
      </c>
      <c r="T54" s="23" t="s">
        <v>16</v>
      </c>
      <c r="U54" s="23" t="s">
        <v>16</v>
      </c>
      <c r="V54" s="23">
        <v>305</v>
      </c>
      <c r="W54" s="24">
        <f>E54/B54*100</f>
        <v>8.679927667269439</v>
      </c>
      <c r="X54" s="24">
        <v>91.8</v>
      </c>
    </row>
    <row r="55" spans="1:24" s="14" customFormat="1" ht="13.5">
      <c r="A55" s="12">
        <v>55</v>
      </c>
      <c r="B55" s="14">
        <f>C55+D55</f>
        <v>527</v>
      </c>
      <c r="C55" s="14">
        <v>325</v>
      </c>
      <c r="D55" s="14">
        <v>202</v>
      </c>
      <c r="E55" s="14">
        <f>F55+G55</f>
        <v>15</v>
      </c>
      <c r="F55" s="14">
        <v>12</v>
      </c>
      <c r="G55" s="14">
        <v>3</v>
      </c>
      <c r="H55" s="14">
        <f>I55+J55</f>
        <v>40</v>
      </c>
      <c r="I55" s="14">
        <v>23</v>
      </c>
      <c r="J55" s="14">
        <v>17</v>
      </c>
      <c r="K55" s="14">
        <f>L55+M55</f>
        <v>461</v>
      </c>
      <c r="L55" s="14">
        <v>287</v>
      </c>
      <c r="M55" s="14">
        <v>174</v>
      </c>
      <c r="N55" s="14">
        <f>O55+P55</f>
        <v>11</v>
      </c>
      <c r="O55" s="14">
        <v>3</v>
      </c>
      <c r="P55" s="14">
        <v>8</v>
      </c>
      <c r="Q55" s="23" t="s">
        <v>17</v>
      </c>
      <c r="R55" s="23" t="s">
        <v>17</v>
      </c>
      <c r="S55" s="23" t="s">
        <v>17</v>
      </c>
      <c r="U55" s="23">
        <v>1</v>
      </c>
      <c r="V55" s="23">
        <v>393</v>
      </c>
      <c r="W55" s="24">
        <f>E55/B55*100</f>
        <v>2.846299810246679</v>
      </c>
      <c r="X55" s="24">
        <v>87.7</v>
      </c>
    </row>
    <row r="56" spans="1:24" s="14" customFormat="1" ht="13.5">
      <c r="A56" s="12">
        <v>60</v>
      </c>
      <c r="B56" s="14">
        <f>C56+D56</f>
        <v>449</v>
      </c>
      <c r="C56" s="14">
        <v>251</v>
      </c>
      <c r="D56" s="14">
        <v>198</v>
      </c>
      <c r="E56" s="14">
        <f>F56+G56</f>
        <v>13</v>
      </c>
      <c r="F56" s="14">
        <v>9</v>
      </c>
      <c r="G56" s="14">
        <v>4</v>
      </c>
      <c r="H56" s="14">
        <f>I56+J56</f>
        <v>51</v>
      </c>
      <c r="I56" s="14">
        <v>35</v>
      </c>
      <c r="J56" s="14">
        <v>16</v>
      </c>
      <c r="K56" s="14">
        <f>L56+M56</f>
        <v>365</v>
      </c>
      <c r="L56" s="14">
        <v>201</v>
      </c>
      <c r="M56" s="14">
        <v>164</v>
      </c>
      <c r="N56" s="14">
        <f>O56+P56</f>
        <v>18</v>
      </c>
      <c r="O56" s="14">
        <v>4</v>
      </c>
      <c r="P56" s="14">
        <v>14</v>
      </c>
      <c r="Q56" s="23">
        <v>2</v>
      </c>
      <c r="R56" s="23">
        <v>2</v>
      </c>
      <c r="S56" s="23" t="s">
        <v>17</v>
      </c>
      <c r="T56" s="23">
        <v>2</v>
      </c>
      <c r="U56" s="23">
        <v>4</v>
      </c>
      <c r="V56" s="14">
        <v>317</v>
      </c>
      <c r="W56" s="24">
        <f>E56/B56*100</f>
        <v>2.89532293986637</v>
      </c>
      <c r="X56" s="24">
        <v>82.6</v>
      </c>
    </row>
    <row r="57" spans="1:24" s="14" customFormat="1" ht="13.5">
      <c r="A57" s="12" t="s">
        <v>18</v>
      </c>
      <c r="B57" s="14">
        <f>C57+D57</f>
        <v>519</v>
      </c>
      <c r="C57" s="14">
        <v>292</v>
      </c>
      <c r="D57" s="14">
        <v>227</v>
      </c>
      <c r="E57" s="14">
        <f>F57+G57</f>
        <v>21</v>
      </c>
      <c r="F57" s="14">
        <v>11</v>
      </c>
      <c r="G57" s="14">
        <v>10</v>
      </c>
      <c r="H57" s="14">
        <f>I57+J57</f>
        <v>49</v>
      </c>
      <c r="I57" s="14">
        <v>32</v>
      </c>
      <c r="J57" s="14">
        <v>17</v>
      </c>
      <c r="K57" s="14">
        <f>L57+M57</f>
        <v>433</v>
      </c>
      <c r="L57" s="14">
        <v>240</v>
      </c>
      <c r="M57" s="14">
        <v>193</v>
      </c>
      <c r="N57" s="14">
        <f>O57+P57</f>
        <v>16</v>
      </c>
      <c r="O57" s="14">
        <v>9</v>
      </c>
      <c r="P57" s="14">
        <v>7</v>
      </c>
      <c r="Q57" s="23" t="s">
        <v>17</v>
      </c>
      <c r="R57" s="23" t="s">
        <v>17</v>
      </c>
      <c r="S57" s="23" t="s">
        <v>17</v>
      </c>
      <c r="T57" s="14">
        <v>5</v>
      </c>
      <c r="U57" s="23" t="s">
        <v>17</v>
      </c>
      <c r="V57" s="14">
        <v>381</v>
      </c>
      <c r="W57" s="24">
        <f>E57/B57*100</f>
        <v>4.046242774566474</v>
      </c>
      <c r="X57" s="24">
        <v>84.4</v>
      </c>
    </row>
    <row r="58" spans="1:24" s="14" customFormat="1" ht="13.5">
      <c r="A58" s="12"/>
      <c r="Q58" s="23"/>
      <c r="R58" s="23"/>
      <c r="S58" s="23"/>
      <c r="W58" s="24"/>
      <c r="X58" s="24"/>
    </row>
    <row r="59" spans="1:24" s="14" customFormat="1" ht="13.5">
      <c r="A59" s="12">
        <v>7</v>
      </c>
      <c r="B59" s="14">
        <f>C59+D59</f>
        <v>493</v>
      </c>
      <c r="C59" s="14">
        <v>310</v>
      </c>
      <c r="D59" s="14">
        <v>183</v>
      </c>
      <c r="E59" s="14">
        <f>F59+G59</f>
        <v>21</v>
      </c>
      <c r="F59" s="14">
        <v>11</v>
      </c>
      <c r="G59" s="14">
        <v>10</v>
      </c>
      <c r="H59" s="14">
        <f>I59+J59</f>
        <v>97</v>
      </c>
      <c r="I59" s="14">
        <v>61</v>
      </c>
      <c r="J59" s="23">
        <v>36</v>
      </c>
      <c r="K59" s="14">
        <f>L59+M59</f>
        <v>347</v>
      </c>
      <c r="L59" s="14">
        <v>222</v>
      </c>
      <c r="M59" s="14">
        <v>125</v>
      </c>
      <c r="N59" s="14">
        <f>O59+P59</f>
        <v>128</v>
      </c>
      <c r="O59" s="14">
        <v>16</v>
      </c>
      <c r="P59" s="14">
        <v>112</v>
      </c>
      <c r="Q59" s="23" t="s">
        <v>17</v>
      </c>
      <c r="R59" s="23" t="s">
        <v>17</v>
      </c>
      <c r="S59" s="23" t="s">
        <v>17</v>
      </c>
      <c r="T59" s="23" t="s">
        <v>17</v>
      </c>
      <c r="U59" s="23">
        <v>7</v>
      </c>
      <c r="V59" s="14">
        <v>322</v>
      </c>
      <c r="W59" s="24">
        <f>E59/B59*100</f>
        <v>4.259634888438134</v>
      </c>
      <c r="X59" s="24">
        <v>71.8</v>
      </c>
    </row>
    <row r="60" spans="1:24" s="14" customFormat="1" ht="13.5">
      <c r="A60" s="12">
        <v>8</v>
      </c>
      <c r="B60" s="14">
        <f>C60+D60</f>
        <v>483</v>
      </c>
      <c r="C60" s="14">
        <v>280</v>
      </c>
      <c r="D60" s="14">
        <v>203</v>
      </c>
      <c r="E60" s="14">
        <f>F60+G60</f>
        <v>30</v>
      </c>
      <c r="F60" s="14">
        <v>17</v>
      </c>
      <c r="G60" s="14">
        <v>13</v>
      </c>
      <c r="H60" s="14">
        <f>I60+J60</f>
        <v>70</v>
      </c>
      <c r="I60" s="14">
        <v>46</v>
      </c>
      <c r="J60" s="14">
        <v>24</v>
      </c>
      <c r="K60" s="14">
        <f>L60+M60</f>
        <v>358</v>
      </c>
      <c r="L60" s="14">
        <v>207</v>
      </c>
      <c r="M60" s="14">
        <v>151</v>
      </c>
      <c r="N60" s="14">
        <f>O60+P60</f>
        <v>25</v>
      </c>
      <c r="O60" s="14">
        <v>10</v>
      </c>
      <c r="P60" s="14">
        <v>15</v>
      </c>
      <c r="Q60" s="23" t="s">
        <v>17</v>
      </c>
      <c r="R60" s="23" t="s">
        <v>17</v>
      </c>
      <c r="S60" s="23" t="s">
        <v>17</v>
      </c>
      <c r="T60" s="23" t="s">
        <v>17</v>
      </c>
      <c r="U60" s="23">
        <v>4</v>
      </c>
      <c r="V60" s="14">
        <v>345</v>
      </c>
      <c r="W60" s="24">
        <f>E60/B60*100</f>
        <v>6.211180124223603</v>
      </c>
      <c r="X60" s="24">
        <v>74.9</v>
      </c>
    </row>
    <row r="61" spans="1:24" s="14" customFormat="1" ht="13.5">
      <c r="A61" s="12">
        <v>9</v>
      </c>
      <c r="B61" s="14">
        <f>C61+D61</f>
        <v>454</v>
      </c>
      <c r="C61" s="14">
        <v>291</v>
      </c>
      <c r="D61" s="14">
        <v>163</v>
      </c>
      <c r="E61" s="14">
        <f>F61+G61</f>
        <v>26</v>
      </c>
      <c r="F61" s="14">
        <v>12</v>
      </c>
      <c r="G61" s="14">
        <v>14</v>
      </c>
      <c r="H61" s="14">
        <f>I61+J61</f>
        <v>59</v>
      </c>
      <c r="I61" s="14">
        <v>34</v>
      </c>
      <c r="J61" s="14">
        <v>25</v>
      </c>
      <c r="K61" s="14">
        <f>L61+M61</f>
        <v>335</v>
      </c>
      <c r="L61" s="14">
        <v>225</v>
      </c>
      <c r="M61" s="23">
        <v>110</v>
      </c>
      <c r="N61" s="14">
        <f>O61+P61</f>
        <v>34</v>
      </c>
      <c r="O61" s="14">
        <v>20</v>
      </c>
      <c r="P61" s="14">
        <v>14</v>
      </c>
      <c r="Q61" s="23" t="s">
        <v>17</v>
      </c>
      <c r="R61" s="23" t="s">
        <v>17</v>
      </c>
      <c r="S61" s="23" t="s">
        <v>17</v>
      </c>
      <c r="T61" s="23" t="s">
        <v>17</v>
      </c>
      <c r="U61" s="23">
        <v>3</v>
      </c>
      <c r="V61" s="14">
        <v>322</v>
      </c>
      <c r="W61" s="24">
        <f>E61/B61*100</f>
        <v>5.726872246696035</v>
      </c>
      <c r="X61" s="24">
        <v>74.4</v>
      </c>
    </row>
    <row r="62" spans="1:24" s="14" customFormat="1" ht="13.5">
      <c r="A62" s="12">
        <v>10</v>
      </c>
      <c r="B62" s="14">
        <f>C62+D62</f>
        <v>461</v>
      </c>
      <c r="C62" s="14">
        <v>231</v>
      </c>
      <c r="D62" s="14">
        <v>230</v>
      </c>
      <c r="E62" s="14">
        <f>F62+G62</f>
        <v>30</v>
      </c>
      <c r="F62" s="14">
        <v>18</v>
      </c>
      <c r="G62" s="14">
        <v>12</v>
      </c>
      <c r="H62" s="14">
        <f>I62+J62</f>
        <v>72</v>
      </c>
      <c r="I62" s="14">
        <v>38</v>
      </c>
      <c r="J62" s="23">
        <v>34</v>
      </c>
      <c r="K62" s="14">
        <f>L62+M62</f>
        <v>316</v>
      </c>
      <c r="L62" s="14">
        <v>164</v>
      </c>
      <c r="M62" s="14">
        <v>152</v>
      </c>
      <c r="N62" s="14">
        <f>O62+P62</f>
        <v>43</v>
      </c>
      <c r="O62" s="14">
        <v>11</v>
      </c>
      <c r="P62" s="14">
        <v>32</v>
      </c>
      <c r="Q62" s="23" t="s">
        <v>17</v>
      </c>
      <c r="R62" s="23" t="s">
        <v>17</v>
      </c>
      <c r="S62" s="23" t="s">
        <v>17</v>
      </c>
      <c r="T62" s="23" t="s">
        <v>17</v>
      </c>
      <c r="U62" s="23" t="s">
        <v>17</v>
      </c>
      <c r="V62" s="14">
        <v>294</v>
      </c>
      <c r="W62" s="24">
        <f>E62/B62*100</f>
        <v>6.507592190889371</v>
      </c>
      <c r="X62" s="24">
        <v>68.5</v>
      </c>
    </row>
    <row r="63" spans="1:24" s="14" customFormat="1" ht="13.5">
      <c r="A63" s="12">
        <v>11</v>
      </c>
      <c r="B63" s="14">
        <f>C63+D63</f>
        <v>447</v>
      </c>
      <c r="C63" s="14">
        <v>246</v>
      </c>
      <c r="D63" s="14">
        <v>201</v>
      </c>
      <c r="E63" s="14">
        <f>F63+G63</f>
        <v>44</v>
      </c>
      <c r="F63" s="14">
        <v>21</v>
      </c>
      <c r="G63" s="14">
        <v>23</v>
      </c>
      <c r="H63" s="14">
        <f>I63+J63</f>
        <v>94</v>
      </c>
      <c r="I63" s="14">
        <v>45</v>
      </c>
      <c r="J63" s="14">
        <v>49</v>
      </c>
      <c r="K63" s="14">
        <f>L63+M63</f>
        <v>219</v>
      </c>
      <c r="L63" s="14">
        <v>131</v>
      </c>
      <c r="M63" s="14">
        <v>88</v>
      </c>
      <c r="N63" s="14">
        <f>O63+P63</f>
        <v>90</v>
      </c>
      <c r="O63" s="14">
        <v>49</v>
      </c>
      <c r="P63" s="14">
        <v>41</v>
      </c>
      <c r="Q63" s="23" t="s">
        <v>17</v>
      </c>
      <c r="R63" s="23" t="s">
        <v>17</v>
      </c>
      <c r="S63" s="23" t="s">
        <v>17</v>
      </c>
      <c r="T63" s="23" t="s">
        <v>17</v>
      </c>
      <c r="U63" s="23" t="s">
        <v>17</v>
      </c>
      <c r="V63" s="14">
        <v>194</v>
      </c>
      <c r="W63" s="24">
        <f>E63/B63*100</f>
        <v>9.843400447427292</v>
      </c>
      <c r="X63" s="24">
        <v>49</v>
      </c>
    </row>
    <row r="64" spans="1:24" s="14" customFormat="1" ht="13.5">
      <c r="A64" s="12"/>
      <c r="Q64" s="23"/>
      <c r="R64" s="23"/>
      <c r="S64" s="23"/>
      <c r="T64" s="23"/>
      <c r="U64" s="23"/>
      <c r="W64" s="24"/>
      <c r="X64" s="24"/>
    </row>
    <row r="65" spans="1:24" s="14" customFormat="1" ht="13.5">
      <c r="A65" s="12">
        <v>12</v>
      </c>
      <c r="B65" s="14">
        <f>C65+D65</f>
        <v>475</v>
      </c>
      <c r="C65" s="14">
        <v>273</v>
      </c>
      <c r="D65" s="14">
        <v>202</v>
      </c>
      <c r="E65" s="14">
        <f>F65+G65</f>
        <v>52</v>
      </c>
      <c r="F65" s="14">
        <v>34</v>
      </c>
      <c r="G65" s="14">
        <v>18</v>
      </c>
      <c r="H65" s="14">
        <f>I65+J65</f>
        <v>91</v>
      </c>
      <c r="I65" s="23">
        <v>42</v>
      </c>
      <c r="J65" s="23">
        <v>49</v>
      </c>
      <c r="K65" s="14">
        <f>L65+M65</f>
        <v>241</v>
      </c>
      <c r="L65" s="14">
        <v>146</v>
      </c>
      <c r="M65" s="23">
        <v>95</v>
      </c>
      <c r="N65" s="14">
        <f>O65+P65</f>
        <v>91</v>
      </c>
      <c r="O65" s="14">
        <v>51</v>
      </c>
      <c r="P65" s="14">
        <v>40</v>
      </c>
      <c r="Q65" s="23" t="s">
        <v>17</v>
      </c>
      <c r="R65" s="23" t="s">
        <v>17</v>
      </c>
      <c r="S65" s="23" t="s">
        <v>17</v>
      </c>
      <c r="T65" s="23" t="s">
        <v>17</v>
      </c>
      <c r="U65" s="23" t="s">
        <v>17</v>
      </c>
      <c r="V65" s="14">
        <v>230</v>
      </c>
      <c r="W65" s="24">
        <f>E65/B65*100</f>
        <v>10.947368421052632</v>
      </c>
      <c r="X65" s="24">
        <v>50.7</v>
      </c>
    </row>
    <row r="66" spans="1:24" s="14" customFormat="1" ht="13.5">
      <c r="A66" s="12">
        <v>13</v>
      </c>
      <c r="B66" s="14">
        <f>C66+D66</f>
        <v>459</v>
      </c>
      <c r="C66" s="14">
        <v>244</v>
      </c>
      <c r="D66" s="14">
        <v>215</v>
      </c>
      <c r="E66" s="14">
        <f>F66+G66</f>
        <v>38</v>
      </c>
      <c r="F66" s="14">
        <v>19</v>
      </c>
      <c r="G66" s="14">
        <v>19</v>
      </c>
      <c r="H66" s="14">
        <f>I66+J66</f>
        <v>102</v>
      </c>
      <c r="I66" s="23">
        <v>58</v>
      </c>
      <c r="J66" s="23">
        <v>44</v>
      </c>
      <c r="K66" s="14">
        <f>L66+M66</f>
        <v>230</v>
      </c>
      <c r="L66" s="14">
        <v>131</v>
      </c>
      <c r="M66" s="23">
        <v>99</v>
      </c>
      <c r="N66" s="14">
        <f>O66+P66</f>
        <v>89</v>
      </c>
      <c r="O66" s="14">
        <v>36</v>
      </c>
      <c r="P66" s="14">
        <v>53</v>
      </c>
      <c r="Q66" s="23" t="s">
        <v>17</v>
      </c>
      <c r="R66" s="23" t="s">
        <v>17</v>
      </c>
      <c r="S66" s="23" t="s">
        <v>17</v>
      </c>
      <c r="T66" s="23" t="s">
        <v>17</v>
      </c>
      <c r="U66" s="23" t="s">
        <v>17</v>
      </c>
      <c r="V66" s="14">
        <v>212</v>
      </c>
      <c r="W66" s="24">
        <f>E66/B66*100</f>
        <v>8.278867102396514</v>
      </c>
      <c r="X66" s="24">
        <v>50.1</v>
      </c>
    </row>
    <row r="67" spans="1:24" s="14" customFormat="1" ht="13.5">
      <c r="A67" s="12">
        <v>14</v>
      </c>
      <c r="B67" s="21">
        <f>C67+D67</f>
        <v>457</v>
      </c>
      <c r="C67" s="21">
        <v>222</v>
      </c>
      <c r="D67" s="21">
        <v>235</v>
      </c>
      <c r="E67" s="21">
        <f>F67+G67</f>
        <v>43</v>
      </c>
      <c r="F67" s="21">
        <v>21</v>
      </c>
      <c r="G67" s="21">
        <v>22</v>
      </c>
      <c r="H67" s="21">
        <f>I67+J67</f>
        <v>123</v>
      </c>
      <c r="I67" s="21">
        <v>67</v>
      </c>
      <c r="J67" s="25">
        <v>56</v>
      </c>
      <c r="K67" s="21">
        <f>L67+M67</f>
        <v>240</v>
      </c>
      <c r="L67" s="21">
        <v>109</v>
      </c>
      <c r="M67" s="25">
        <v>131</v>
      </c>
      <c r="N67" s="21">
        <f>O67+P67</f>
        <v>51</v>
      </c>
      <c r="O67" s="21">
        <v>25</v>
      </c>
      <c r="P67" s="21">
        <v>26</v>
      </c>
      <c r="Q67" s="25" t="s">
        <v>17</v>
      </c>
      <c r="R67" s="25" t="s">
        <v>17</v>
      </c>
      <c r="S67" s="25" t="s">
        <v>17</v>
      </c>
      <c r="T67" s="25" t="s">
        <v>17</v>
      </c>
      <c r="U67" s="25" t="s">
        <v>17</v>
      </c>
      <c r="V67" s="21">
        <v>220</v>
      </c>
      <c r="W67" s="24">
        <f>E67/B67*100</f>
        <v>9.409190371991247</v>
      </c>
      <c r="X67" s="26">
        <v>52.5</v>
      </c>
    </row>
    <row r="68" spans="1:24" s="14" customFormat="1" ht="13.5">
      <c r="A68" s="12">
        <v>15</v>
      </c>
      <c r="B68" s="21">
        <v>430</v>
      </c>
      <c r="C68" s="21">
        <v>240</v>
      </c>
      <c r="D68" s="21">
        <v>190</v>
      </c>
      <c r="E68" s="21">
        <v>61</v>
      </c>
      <c r="F68" s="21">
        <v>41</v>
      </c>
      <c r="G68" s="21">
        <v>20</v>
      </c>
      <c r="H68" s="21">
        <v>92</v>
      </c>
      <c r="I68" s="21">
        <v>40</v>
      </c>
      <c r="J68" s="25">
        <v>52</v>
      </c>
      <c r="K68" s="21">
        <v>209</v>
      </c>
      <c r="L68" s="21">
        <v>112</v>
      </c>
      <c r="M68" s="25">
        <v>97</v>
      </c>
      <c r="N68" s="21">
        <v>57</v>
      </c>
      <c r="O68" s="21">
        <v>36</v>
      </c>
      <c r="P68" s="21">
        <v>21</v>
      </c>
      <c r="Q68" s="25" t="s">
        <v>17</v>
      </c>
      <c r="R68" s="25" t="s">
        <v>17</v>
      </c>
      <c r="S68" s="25" t="s">
        <v>17</v>
      </c>
      <c r="T68" s="25" t="s">
        <v>17</v>
      </c>
      <c r="U68" s="25" t="s">
        <v>17</v>
      </c>
      <c r="V68" s="21">
        <v>199</v>
      </c>
      <c r="W68" s="24">
        <v>14.2</v>
      </c>
      <c r="X68" s="26">
        <v>50.9</v>
      </c>
    </row>
    <row r="69" spans="1:24" s="14" customFormat="1" ht="13.5">
      <c r="A69" s="12">
        <v>16</v>
      </c>
      <c r="B69" s="21">
        <v>425</v>
      </c>
      <c r="C69" s="21">
        <v>219</v>
      </c>
      <c r="D69" s="21">
        <v>206</v>
      </c>
      <c r="E69" s="21">
        <v>54</v>
      </c>
      <c r="F69" s="21">
        <v>36</v>
      </c>
      <c r="G69" s="21">
        <v>18</v>
      </c>
      <c r="H69" s="21">
        <v>96</v>
      </c>
      <c r="I69" s="21">
        <v>40</v>
      </c>
      <c r="J69" s="25">
        <v>56</v>
      </c>
      <c r="K69" s="21">
        <v>211</v>
      </c>
      <c r="L69" s="21">
        <v>120</v>
      </c>
      <c r="M69" s="25">
        <v>91</v>
      </c>
      <c r="N69" s="21">
        <v>64</v>
      </c>
      <c r="O69" s="21">
        <v>23</v>
      </c>
      <c r="P69" s="21">
        <v>41</v>
      </c>
      <c r="Q69" s="25" t="s">
        <v>17</v>
      </c>
      <c r="R69" s="25" t="s">
        <v>17</v>
      </c>
      <c r="S69" s="25" t="s">
        <v>17</v>
      </c>
      <c r="T69" s="25" t="s">
        <v>17</v>
      </c>
      <c r="U69" s="25" t="s">
        <v>17</v>
      </c>
      <c r="V69" s="21">
        <v>191</v>
      </c>
      <c r="W69" s="24">
        <v>12.7</v>
      </c>
      <c r="X69" s="26">
        <v>49.6</v>
      </c>
    </row>
    <row r="70" spans="1:24" s="14" customFormat="1" ht="13.5">
      <c r="A70" s="12"/>
      <c r="B70" s="21"/>
      <c r="C70" s="21"/>
      <c r="D70" s="21"/>
      <c r="E70" s="21"/>
      <c r="F70" s="21"/>
      <c r="G70" s="21"/>
      <c r="H70" s="21"/>
      <c r="I70" s="21"/>
      <c r="J70" s="25"/>
      <c r="K70" s="21"/>
      <c r="L70" s="21"/>
      <c r="M70" s="25"/>
      <c r="N70" s="21"/>
      <c r="O70" s="21"/>
      <c r="P70" s="21"/>
      <c r="Q70" s="25"/>
      <c r="R70" s="25"/>
      <c r="S70" s="25"/>
      <c r="T70" s="25"/>
      <c r="U70" s="25"/>
      <c r="V70" s="21"/>
      <c r="W70" s="24"/>
      <c r="X70" s="26"/>
    </row>
    <row r="71" spans="1:24" s="14" customFormat="1" ht="13.5">
      <c r="A71" s="12">
        <v>17</v>
      </c>
      <c r="B71" s="21">
        <v>435</v>
      </c>
      <c r="C71" s="21">
        <v>234</v>
      </c>
      <c r="D71" s="21">
        <v>201</v>
      </c>
      <c r="E71" s="21">
        <v>55</v>
      </c>
      <c r="F71" s="21">
        <v>34</v>
      </c>
      <c r="G71" s="21">
        <v>21</v>
      </c>
      <c r="H71" s="21">
        <v>108</v>
      </c>
      <c r="I71" s="21">
        <v>63</v>
      </c>
      <c r="J71" s="25">
        <v>45</v>
      </c>
      <c r="K71" s="21">
        <v>250</v>
      </c>
      <c r="L71" s="21">
        <v>126</v>
      </c>
      <c r="M71" s="25">
        <v>124</v>
      </c>
      <c r="N71" s="21">
        <v>22</v>
      </c>
      <c r="O71" s="21">
        <v>11</v>
      </c>
      <c r="P71" s="21">
        <v>11</v>
      </c>
      <c r="Q71" s="25" t="s">
        <v>17</v>
      </c>
      <c r="R71" s="25" t="s">
        <v>17</v>
      </c>
      <c r="S71" s="25" t="s">
        <v>17</v>
      </c>
      <c r="T71" s="25">
        <v>1</v>
      </c>
      <c r="U71" s="25">
        <v>1</v>
      </c>
      <c r="V71" s="21">
        <v>220</v>
      </c>
      <c r="W71" s="24">
        <v>12.6</v>
      </c>
      <c r="X71" s="26">
        <v>51.3</v>
      </c>
    </row>
    <row r="72" spans="1:24" s="14" customFormat="1" ht="13.5">
      <c r="A72" s="29">
        <v>18</v>
      </c>
      <c r="B72" s="30">
        <v>419</v>
      </c>
      <c r="C72" s="21">
        <v>234</v>
      </c>
      <c r="D72" s="21">
        <v>185</v>
      </c>
      <c r="E72" s="21">
        <v>45</v>
      </c>
      <c r="F72" s="21">
        <v>29</v>
      </c>
      <c r="G72" s="21">
        <v>16</v>
      </c>
      <c r="H72" s="21">
        <v>83</v>
      </c>
      <c r="I72" s="21">
        <v>45</v>
      </c>
      <c r="J72" s="25">
        <v>38</v>
      </c>
      <c r="K72" s="21">
        <v>256</v>
      </c>
      <c r="L72" s="21">
        <v>138</v>
      </c>
      <c r="M72" s="25">
        <v>118</v>
      </c>
      <c r="N72" s="21">
        <v>35</v>
      </c>
      <c r="O72" s="21">
        <v>22</v>
      </c>
      <c r="P72" s="21">
        <v>13</v>
      </c>
      <c r="Q72" s="25" t="s">
        <v>17</v>
      </c>
      <c r="R72" s="25" t="s">
        <v>17</v>
      </c>
      <c r="S72" s="25" t="s">
        <v>17</v>
      </c>
      <c r="T72" s="25" t="s">
        <v>17</v>
      </c>
      <c r="U72" s="25" t="s">
        <v>17</v>
      </c>
      <c r="V72" s="21">
        <v>229</v>
      </c>
      <c r="W72" s="26">
        <v>10.7</v>
      </c>
      <c r="X72" s="26">
        <v>61.1</v>
      </c>
    </row>
    <row r="73" spans="1:24" s="14" customFormat="1" ht="13.5">
      <c r="A73" s="29">
        <v>19</v>
      </c>
      <c r="B73" s="30">
        <v>365</v>
      </c>
      <c r="C73" s="21">
        <v>197</v>
      </c>
      <c r="D73" s="21">
        <v>168</v>
      </c>
      <c r="E73" s="21">
        <v>27</v>
      </c>
      <c r="F73" s="21">
        <v>13</v>
      </c>
      <c r="G73" s="21">
        <v>14</v>
      </c>
      <c r="H73" s="21">
        <v>82</v>
      </c>
      <c r="I73" s="21">
        <v>46</v>
      </c>
      <c r="J73" s="25">
        <v>36</v>
      </c>
      <c r="K73" s="21">
        <v>220</v>
      </c>
      <c r="L73" s="21">
        <v>128</v>
      </c>
      <c r="M73" s="25">
        <v>92</v>
      </c>
      <c r="N73" s="21">
        <v>36</v>
      </c>
      <c r="O73" s="21">
        <v>10</v>
      </c>
      <c r="P73" s="21">
        <v>26</v>
      </c>
      <c r="Q73" s="25" t="s">
        <v>17</v>
      </c>
      <c r="R73" s="25" t="s">
        <v>17</v>
      </c>
      <c r="S73" s="25" t="s">
        <v>17</v>
      </c>
      <c r="T73" s="25" t="s">
        <v>17</v>
      </c>
      <c r="U73" s="25" t="s">
        <v>17</v>
      </c>
      <c r="V73" s="21">
        <v>187</v>
      </c>
      <c r="W73" s="26">
        <v>7.4</v>
      </c>
      <c r="X73" s="26">
        <v>60.3</v>
      </c>
    </row>
    <row r="74" spans="1:24" s="14" customFormat="1" ht="13.5">
      <c r="A74" s="29">
        <v>20</v>
      </c>
      <c r="B74" s="30">
        <v>365</v>
      </c>
      <c r="C74" s="21">
        <v>197</v>
      </c>
      <c r="D74" s="21">
        <v>168</v>
      </c>
      <c r="E74" s="21">
        <v>27</v>
      </c>
      <c r="F74" s="21">
        <v>13</v>
      </c>
      <c r="G74" s="21">
        <v>14</v>
      </c>
      <c r="H74" s="21">
        <v>82</v>
      </c>
      <c r="I74" s="21">
        <v>46</v>
      </c>
      <c r="J74" s="25">
        <v>36</v>
      </c>
      <c r="K74" s="21">
        <v>220</v>
      </c>
      <c r="L74" s="21">
        <v>128</v>
      </c>
      <c r="M74" s="25">
        <v>92</v>
      </c>
      <c r="N74" s="21">
        <v>36</v>
      </c>
      <c r="O74" s="21">
        <v>10</v>
      </c>
      <c r="P74" s="21">
        <v>26</v>
      </c>
      <c r="Q74" s="25" t="s">
        <v>17</v>
      </c>
      <c r="R74" s="25" t="s">
        <v>17</v>
      </c>
      <c r="S74" s="25" t="s">
        <v>17</v>
      </c>
      <c r="T74" s="25" t="s">
        <v>17</v>
      </c>
      <c r="U74" s="25" t="s">
        <v>17</v>
      </c>
      <c r="V74" s="21">
        <v>187</v>
      </c>
      <c r="W74" s="26">
        <v>7.4</v>
      </c>
      <c r="X74" s="26">
        <v>60.3</v>
      </c>
    </row>
    <row r="75" spans="1:24" s="14" customFormat="1" ht="13.5">
      <c r="A75" s="29">
        <v>21</v>
      </c>
      <c r="B75" s="30">
        <v>332</v>
      </c>
      <c r="C75" s="21">
        <v>149</v>
      </c>
      <c r="D75" s="21">
        <v>183</v>
      </c>
      <c r="E75" s="21">
        <v>24</v>
      </c>
      <c r="F75" s="21">
        <v>11</v>
      </c>
      <c r="G75" s="21">
        <v>13</v>
      </c>
      <c r="H75" s="21">
        <v>76</v>
      </c>
      <c r="I75" s="21">
        <v>38</v>
      </c>
      <c r="J75" s="25">
        <v>38</v>
      </c>
      <c r="K75" s="21">
        <v>199</v>
      </c>
      <c r="L75" s="21">
        <v>87</v>
      </c>
      <c r="M75" s="25">
        <v>112</v>
      </c>
      <c r="N75" s="21">
        <v>33</v>
      </c>
      <c r="O75" s="21">
        <v>13</v>
      </c>
      <c r="P75" s="21">
        <v>20</v>
      </c>
      <c r="Q75" s="25" t="s">
        <v>17</v>
      </c>
      <c r="R75" s="25" t="s">
        <v>17</v>
      </c>
      <c r="S75" s="25" t="s">
        <v>17</v>
      </c>
      <c r="T75" s="25" t="s">
        <v>17</v>
      </c>
      <c r="U75" s="25" t="s">
        <v>17</v>
      </c>
      <c r="V75" s="21">
        <v>174</v>
      </c>
      <c r="W75" s="26">
        <v>7.2</v>
      </c>
      <c r="X75" s="26">
        <v>59.9</v>
      </c>
    </row>
    <row r="76" spans="1:24" s="14" customFormat="1" ht="13.5">
      <c r="A76" s="29"/>
      <c r="B76" s="30"/>
      <c r="C76" s="21"/>
      <c r="D76" s="21"/>
      <c r="E76" s="21"/>
      <c r="F76" s="21"/>
      <c r="G76" s="21"/>
      <c r="H76" s="21"/>
      <c r="I76" s="21"/>
      <c r="J76" s="25"/>
      <c r="K76" s="21"/>
      <c r="L76" s="21"/>
      <c r="M76" s="25"/>
      <c r="N76" s="21"/>
      <c r="O76" s="21"/>
      <c r="P76" s="21"/>
      <c r="Q76" s="25"/>
      <c r="R76" s="25"/>
      <c r="S76" s="25"/>
      <c r="T76" s="25"/>
      <c r="U76" s="25"/>
      <c r="V76" s="21"/>
      <c r="W76" s="26"/>
      <c r="X76" s="26"/>
    </row>
    <row r="77" spans="1:24" s="14" customFormat="1" ht="13.5">
      <c r="A77" s="29">
        <v>22</v>
      </c>
      <c r="B77" s="30">
        <v>336</v>
      </c>
      <c r="C77" s="21">
        <v>159</v>
      </c>
      <c r="D77" s="21">
        <v>177</v>
      </c>
      <c r="E77" s="21">
        <v>42</v>
      </c>
      <c r="F77" s="21">
        <v>27</v>
      </c>
      <c r="G77" s="21">
        <v>15</v>
      </c>
      <c r="H77" s="21">
        <v>78</v>
      </c>
      <c r="I77" s="21">
        <v>39</v>
      </c>
      <c r="J77" s="25">
        <v>39</v>
      </c>
      <c r="K77" s="21">
        <v>172</v>
      </c>
      <c r="L77" s="21">
        <v>71</v>
      </c>
      <c r="M77" s="25">
        <v>101</v>
      </c>
      <c r="N77" s="21">
        <v>44</v>
      </c>
      <c r="O77" s="21">
        <v>22</v>
      </c>
      <c r="P77" s="21">
        <v>22</v>
      </c>
      <c r="Q77" s="25" t="s">
        <v>43</v>
      </c>
      <c r="R77" s="25" t="s">
        <v>43</v>
      </c>
      <c r="S77" s="25" t="s">
        <v>43</v>
      </c>
      <c r="T77" s="25" t="s">
        <v>43</v>
      </c>
      <c r="U77" s="25" t="s">
        <v>43</v>
      </c>
      <c r="V77" s="21">
        <v>148</v>
      </c>
      <c r="W77" s="26">
        <v>12.5</v>
      </c>
      <c r="X77" s="26">
        <v>51.2</v>
      </c>
    </row>
    <row r="78" spans="1:24" s="14" customFormat="1" ht="13.5">
      <c r="A78" s="29">
        <v>23</v>
      </c>
      <c r="B78" s="30">
        <v>333</v>
      </c>
      <c r="C78" s="21">
        <v>151</v>
      </c>
      <c r="D78" s="21">
        <v>182</v>
      </c>
      <c r="E78" s="21">
        <v>29</v>
      </c>
      <c r="F78" s="21">
        <v>14</v>
      </c>
      <c r="G78" s="21">
        <v>15</v>
      </c>
      <c r="H78" s="21">
        <v>81</v>
      </c>
      <c r="I78" s="21">
        <v>36</v>
      </c>
      <c r="J78" s="25">
        <v>45</v>
      </c>
      <c r="K78" s="21">
        <v>153</v>
      </c>
      <c r="L78" s="21">
        <v>62</v>
      </c>
      <c r="M78" s="25">
        <v>91</v>
      </c>
      <c r="N78" s="21">
        <v>59</v>
      </c>
      <c r="O78" s="21">
        <v>33</v>
      </c>
      <c r="P78" s="21">
        <v>26</v>
      </c>
      <c r="Q78" s="25">
        <v>11</v>
      </c>
      <c r="R78" s="25">
        <v>6</v>
      </c>
      <c r="S78" s="25">
        <v>5</v>
      </c>
      <c r="T78" s="25">
        <v>1</v>
      </c>
      <c r="U78" s="25">
        <v>1</v>
      </c>
      <c r="V78" s="21">
        <v>145</v>
      </c>
      <c r="W78" s="26">
        <v>8.7</v>
      </c>
      <c r="X78" s="26">
        <v>46.5</v>
      </c>
    </row>
    <row r="79" spans="1:24" s="32" customFormat="1" ht="13.5">
      <c r="A79" s="12">
        <v>24</v>
      </c>
      <c r="B79" s="21">
        <v>316</v>
      </c>
      <c r="C79" s="21">
        <v>147</v>
      </c>
      <c r="D79" s="21">
        <v>169</v>
      </c>
      <c r="E79" s="21">
        <v>23</v>
      </c>
      <c r="F79" s="21">
        <v>9</v>
      </c>
      <c r="G79" s="21">
        <v>14</v>
      </c>
      <c r="H79" s="21">
        <v>78</v>
      </c>
      <c r="I79" s="21">
        <v>40</v>
      </c>
      <c r="J79" s="25">
        <v>38</v>
      </c>
      <c r="K79" s="21">
        <v>212</v>
      </c>
      <c r="L79" s="21">
        <v>96</v>
      </c>
      <c r="M79" s="25">
        <v>116</v>
      </c>
      <c r="N79" s="21">
        <v>2</v>
      </c>
      <c r="O79" s="21">
        <v>1</v>
      </c>
      <c r="P79" s="21">
        <v>1</v>
      </c>
      <c r="Q79" s="25">
        <v>1</v>
      </c>
      <c r="R79" s="25">
        <v>1</v>
      </c>
      <c r="S79" s="25" t="s">
        <v>43</v>
      </c>
      <c r="T79" s="25" t="s">
        <v>43</v>
      </c>
      <c r="U79" s="25">
        <v>1</v>
      </c>
      <c r="V79" s="21">
        <v>169</v>
      </c>
      <c r="W79" s="26">
        <v>7.3</v>
      </c>
      <c r="X79" s="26">
        <v>62</v>
      </c>
    </row>
    <row r="80" spans="1:24" s="32" customFormat="1" ht="13.5">
      <c r="A80" s="12">
        <v>25</v>
      </c>
      <c r="B80" s="21">
        <v>328</v>
      </c>
      <c r="C80" s="21">
        <v>146</v>
      </c>
      <c r="D80" s="21">
        <v>182</v>
      </c>
      <c r="E80" s="21">
        <v>22</v>
      </c>
      <c r="F80" s="21">
        <v>13</v>
      </c>
      <c r="G80" s="21">
        <v>9</v>
      </c>
      <c r="H80" s="21">
        <v>80</v>
      </c>
      <c r="I80" s="21">
        <v>42</v>
      </c>
      <c r="J80" s="25">
        <v>38</v>
      </c>
      <c r="K80" s="21">
        <v>222</v>
      </c>
      <c r="L80" s="21">
        <v>90</v>
      </c>
      <c r="M80" s="25">
        <v>132</v>
      </c>
      <c r="N80" s="21">
        <v>2</v>
      </c>
      <c r="O80" s="25" t="s">
        <v>43</v>
      </c>
      <c r="P80" s="21">
        <v>2</v>
      </c>
      <c r="Q80" s="25">
        <v>2</v>
      </c>
      <c r="R80" s="25">
        <v>1</v>
      </c>
      <c r="S80" s="25">
        <v>1</v>
      </c>
      <c r="T80" s="25" t="s">
        <v>43</v>
      </c>
      <c r="U80" s="25" t="s">
        <v>43</v>
      </c>
      <c r="V80" s="21">
        <v>185</v>
      </c>
      <c r="W80" s="26">
        <v>6.7</v>
      </c>
      <c r="X80" s="26">
        <v>62.5</v>
      </c>
    </row>
    <row r="81" spans="1:24" s="32" customFormat="1" ht="13.5">
      <c r="A81" s="12">
        <v>26</v>
      </c>
      <c r="B81" s="21">
        <v>352</v>
      </c>
      <c r="C81" s="21">
        <v>165</v>
      </c>
      <c r="D81" s="21">
        <v>187</v>
      </c>
      <c r="E81" s="21">
        <v>28</v>
      </c>
      <c r="F81" s="21">
        <v>10</v>
      </c>
      <c r="G81" s="21">
        <v>18</v>
      </c>
      <c r="H81" s="21">
        <v>70</v>
      </c>
      <c r="I81" s="21">
        <v>32</v>
      </c>
      <c r="J81" s="25">
        <v>38</v>
      </c>
      <c r="K81" s="21">
        <v>239</v>
      </c>
      <c r="L81" s="21">
        <v>117</v>
      </c>
      <c r="M81" s="25">
        <v>122</v>
      </c>
      <c r="N81" s="21">
        <v>15</v>
      </c>
      <c r="O81" s="25">
        <v>6</v>
      </c>
      <c r="P81" s="21">
        <v>9</v>
      </c>
      <c r="Q81" s="25" t="s">
        <v>43</v>
      </c>
      <c r="R81" s="25" t="s">
        <v>43</v>
      </c>
      <c r="S81" s="25" t="s">
        <v>43</v>
      </c>
      <c r="T81" s="25" t="s">
        <v>43</v>
      </c>
      <c r="U81" s="25" t="s">
        <v>43</v>
      </c>
      <c r="V81" s="21">
        <v>196</v>
      </c>
      <c r="W81" s="26">
        <v>8</v>
      </c>
      <c r="X81" s="26">
        <v>67.9</v>
      </c>
    </row>
    <row r="82" spans="1:24" s="32" customFormat="1" ht="13.5">
      <c r="A82" s="12"/>
      <c r="B82" s="21"/>
      <c r="C82" s="21"/>
      <c r="D82" s="21"/>
      <c r="E82" s="21"/>
      <c r="F82" s="21"/>
      <c r="G82" s="21"/>
      <c r="H82" s="21"/>
      <c r="I82" s="21"/>
      <c r="J82" s="25"/>
      <c r="K82" s="21"/>
      <c r="L82" s="21"/>
      <c r="M82" s="25"/>
      <c r="N82" s="21"/>
      <c r="O82" s="25"/>
      <c r="P82" s="21"/>
      <c r="Q82" s="25"/>
      <c r="R82" s="25"/>
      <c r="S82" s="25"/>
      <c r="T82" s="25"/>
      <c r="U82" s="25"/>
      <c r="V82" s="21"/>
      <c r="W82" s="26"/>
      <c r="X82" s="26"/>
    </row>
    <row r="83" spans="1:24" s="32" customFormat="1" ht="13.5">
      <c r="A83" s="12">
        <v>27</v>
      </c>
      <c r="B83" s="21">
        <v>327</v>
      </c>
      <c r="C83" s="21">
        <v>151</v>
      </c>
      <c r="D83" s="21">
        <v>176</v>
      </c>
      <c r="E83" s="21">
        <v>25</v>
      </c>
      <c r="F83" s="21">
        <v>12</v>
      </c>
      <c r="G83" s="21">
        <v>13</v>
      </c>
      <c r="H83" s="21">
        <v>67</v>
      </c>
      <c r="I83" s="21">
        <v>33</v>
      </c>
      <c r="J83" s="25">
        <v>34</v>
      </c>
      <c r="K83" s="21">
        <v>214</v>
      </c>
      <c r="L83" s="21">
        <v>99</v>
      </c>
      <c r="M83" s="25">
        <v>115</v>
      </c>
      <c r="N83" s="21">
        <v>17</v>
      </c>
      <c r="O83" s="25">
        <v>5</v>
      </c>
      <c r="P83" s="21">
        <v>12</v>
      </c>
      <c r="Q83" s="25" t="s">
        <v>43</v>
      </c>
      <c r="R83" s="25" t="s">
        <v>43</v>
      </c>
      <c r="S83" s="25" t="s">
        <v>43</v>
      </c>
      <c r="T83" s="25" t="s">
        <v>43</v>
      </c>
      <c r="U83" s="25" t="s">
        <v>43</v>
      </c>
      <c r="V83" s="21">
        <v>163</v>
      </c>
      <c r="W83" s="26">
        <v>7.6</v>
      </c>
      <c r="X83" s="26">
        <v>66.7</v>
      </c>
    </row>
    <row r="84" spans="1:24" s="32" customFormat="1" ht="13.5">
      <c r="A84" s="12">
        <v>28</v>
      </c>
      <c r="B84" s="21">
        <v>321</v>
      </c>
      <c r="C84" s="21">
        <v>136</v>
      </c>
      <c r="D84" s="21">
        <v>185</v>
      </c>
      <c r="E84" s="21">
        <v>32</v>
      </c>
      <c r="F84" s="21">
        <v>14</v>
      </c>
      <c r="G84" s="21">
        <v>18</v>
      </c>
      <c r="H84" s="21">
        <v>67</v>
      </c>
      <c r="I84" s="21">
        <v>23</v>
      </c>
      <c r="J84" s="25">
        <v>47</v>
      </c>
      <c r="K84" s="21">
        <v>209</v>
      </c>
      <c r="L84" s="21">
        <v>93</v>
      </c>
      <c r="M84" s="25">
        <v>116</v>
      </c>
      <c r="N84" s="21">
        <v>4</v>
      </c>
      <c r="O84" s="25" t="s">
        <v>43</v>
      </c>
      <c r="P84" s="21">
        <v>4</v>
      </c>
      <c r="Q84" s="25" t="s">
        <v>43</v>
      </c>
      <c r="R84" s="25" t="s">
        <v>43</v>
      </c>
      <c r="S84" s="25" t="s">
        <v>43</v>
      </c>
      <c r="T84" s="25">
        <v>1</v>
      </c>
      <c r="U84" s="25"/>
      <c r="V84" s="21">
        <v>168</v>
      </c>
      <c r="W84" s="26">
        <v>10</v>
      </c>
      <c r="X84" s="26">
        <v>66</v>
      </c>
    </row>
    <row r="85" spans="1:24" s="32" customFormat="1" ht="13.5">
      <c r="A85" s="12">
        <v>29</v>
      </c>
      <c r="B85" s="21">
        <v>315</v>
      </c>
      <c r="C85" s="21">
        <v>143</v>
      </c>
      <c r="D85" s="21">
        <v>172</v>
      </c>
      <c r="E85" s="21">
        <v>25</v>
      </c>
      <c r="F85" s="21">
        <v>12</v>
      </c>
      <c r="G85" s="21">
        <v>13</v>
      </c>
      <c r="H85" s="21">
        <v>63</v>
      </c>
      <c r="I85" s="21">
        <v>29</v>
      </c>
      <c r="J85" s="25">
        <v>34</v>
      </c>
      <c r="K85" s="21">
        <v>203</v>
      </c>
      <c r="L85" s="21">
        <v>88</v>
      </c>
      <c r="M85" s="25">
        <v>115</v>
      </c>
      <c r="N85" s="21">
        <v>6</v>
      </c>
      <c r="O85" s="25">
        <v>2</v>
      </c>
      <c r="P85" s="21">
        <v>4</v>
      </c>
      <c r="Q85" s="25" t="s">
        <v>43</v>
      </c>
      <c r="R85" s="25" t="s">
        <v>43</v>
      </c>
      <c r="S85" s="25" t="s">
        <v>43</v>
      </c>
      <c r="T85" s="25" t="s">
        <v>43</v>
      </c>
      <c r="U85" s="25" t="s">
        <v>43</v>
      </c>
      <c r="V85" s="21">
        <v>181</v>
      </c>
      <c r="W85" s="26">
        <v>7.9</v>
      </c>
      <c r="X85" s="26">
        <v>64.4</v>
      </c>
    </row>
    <row r="86" spans="1:24" s="32" customFormat="1" ht="13.5">
      <c r="A86" s="12">
        <v>30</v>
      </c>
      <c r="B86" s="21">
        <v>336</v>
      </c>
      <c r="C86" s="21">
        <v>145</v>
      </c>
      <c r="D86" s="21">
        <v>191</v>
      </c>
      <c r="E86" s="21">
        <v>38</v>
      </c>
      <c r="F86" s="21">
        <v>18</v>
      </c>
      <c r="G86" s="21">
        <v>20</v>
      </c>
      <c r="H86" s="21">
        <v>73</v>
      </c>
      <c r="I86" s="21">
        <v>35</v>
      </c>
      <c r="J86" s="25">
        <v>38</v>
      </c>
      <c r="K86" s="21">
        <v>208</v>
      </c>
      <c r="L86" s="21">
        <v>87</v>
      </c>
      <c r="M86" s="25">
        <v>121</v>
      </c>
      <c r="N86" s="21">
        <v>3</v>
      </c>
      <c r="O86" s="25">
        <v>0</v>
      </c>
      <c r="P86" s="21">
        <v>3</v>
      </c>
      <c r="Q86" s="25" t="s">
        <v>43</v>
      </c>
      <c r="R86" s="25" t="s">
        <v>43</v>
      </c>
      <c r="S86" s="25" t="s">
        <v>43</v>
      </c>
      <c r="T86" s="25" t="s">
        <v>43</v>
      </c>
      <c r="U86" s="25" t="s">
        <v>43</v>
      </c>
      <c r="V86" s="21">
        <v>171</v>
      </c>
      <c r="W86" s="26">
        <v>11.3</v>
      </c>
      <c r="X86" s="26">
        <v>61.9</v>
      </c>
    </row>
    <row r="87" spans="1:24" s="32" customFormat="1" ht="13.5">
      <c r="A87" s="12" t="s">
        <v>45</v>
      </c>
      <c r="B87" s="21">
        <v>331</v>
      </c>
      <c r="C87" s="21">
        <v>143</v>
      </c>
      <c r="D87" s="21">
        <v>188</v>
      </c>
      <c r="E87" s="21">
        <v>28</v>
      </c>
      <c r="F87" s="21">
        <v>13</v>
      </c>
      <c r="G87" s="21">
        <v>15</v>
      </c>
      <c r="H87" s="21">
        <v>79</v>
      </c>
      <c r="I87" s="21">
        <v>42</v>
      </c>
      <c r="J87" s="25">
        <v>37</v>
      </c>
      <c r="K87" s="21">
        <v>210</v>
      </c>
      <c r="L87" s="21">
        <v>83</v>
      </c>
      <c r="M87" s="25">
        <v>127</v>
      </c>
      <c r="N87" s="21">
        <v>4</v>
      </c>
      <c r="O87" s="25">
        <v>1</v>
      </c>
      <c r="P87" s="21">
        <v>3</v>
      </c>
      <c r="Q87" s="25" t="s">
        <v>43</v>
      </c>
      <c r="R87" s="25" t="s">
        <v>43</v>
      </c>
      <c r="S87" s="25" t="s">
        <v>43</v>
      </c>
      <c r="T87" s="25" t="s">
        <v>43</v>
      </c>
      <c r="U87" s="25" t="s">
        <v>43</v>
      </c>
      <c r="V87" s="21">
        <v>187</v>
      </c>
      <c r="W87" s="26">
        <v>8.5</v>
      </c>
      <c r="X87" s="26">
        <v>63.4</v>
      </c>
    </row>
    <row r="88" spans="1:24" s="32" customFormat="1" ht="13.5">
      <c r="A88" s="12">
        <v>2</v>
      </c>
      <c r="B88" s="21">
        <v>320</v>
      </c>
      <c r="C88" s="21">
        <v>135</v>
      </c>
      <c r="D88" s="21">
        <v>185</v>
      </c>
      <c r="E88" s="21">
        <v>29</v>
      </c>
      <c r="F88" s="21">
        <v>13</v>
      </c>
      <c r="G88" s="21">
        <v>16</v>
      </c>
      <c r="H88" s="21">
        <v>63</v>
      </c>
      <c r="I88" s="21">
        <v>23</v>
      </c>
      <c r="J88" s="25">
        <v>40</v>
      </c>
      <c r="K88" s="21">
        <v>226</v>
      </c>
      <c r="L88" s="21">
        <v>99</v>
      </c>
      <c r="M88" s="25">
        <v>127</v>
      </c>
      <c r="N88" s="21">
        <v>2</v>
      </c>
      <c r="O88" s="25">
        <v>0</v>
      </c>
      <c r="P88" s="21">
        <v>2</v>
      </c>
      <c r="Q88" s="25" t="s">
        <v>43</v>
      </c>
      <c r="R88" s="25" t="s">
        <v>43</v>
      </c>
      <c r="S88" s="25" t="s">
        <v>43</v>
      </c>
      <c r="T88" s="25" t="s">
        <v>43</v>
      </c>
      <c r="U88" s="25" t="s">
        <v>43</v>
      </c>
      <c r="V88" s="21">
        <v>188</v>
      </c>
      <c r="W88" s="26">
        <v>9.1</v>
      </c>
      <c r="X88" s="26">
        <v>68.4</v>
      </c>
    </row>
    <row r="89" spans="1:24" s="32" customFormat="1" ht="13.5">
      <c r="A89" s="12">
        <v>3</v>
      </c>
      <c r="B89" s="21">
        <v>308</v>
      </c>
      <c r="C89" s="21">
        <v>129</v>
      </c>
      <c r="D89" s="21">
        <v>179</v>
      </c>
      <c r="E89" s="21">
        <v>29</v>
      </c>
      <c r="F89" s="21">
        <v>14</v>
      </c>
      <c r="G89" s="21">
        <v>15</v>
      </c>
      <c r="H89" s="21">
        <v>81</v>
      </c>
      <c r="I89" s="21">
        <v>27</v>
      </c>
      <c r="J89" s="25">
        <v>54</v>
      </c>
      <c r="K89" s="21">
        <v>197</v>
      </c>
      <c r="L89" s="21">
        <v>87</v>
      </c>
      <c r="M89" s="25">
        <v>110</v>
      </c>
      <c r="N89" s="21">
        <v>1</v>
      </c>
      <c r="O89" s="25">
        <v>1</v>
      </c>
      <c r="P89" s="21">
        <v>0</v>
      </c>
      <c r="Q89" s="25" t="s">
        <v>43</v>
      </c>
      <c r="R89" s="25" t="s">
        <v>43</v>
      </c>
      <c r="S89" s="25" t="s">
        <v>43</v>
      </c>
      <c r="T89" s="25" t="s">
        <v>43</v>
      </c>
      <c r="U89" s="25" t="s">
        <v>43</v>
      </c>
      <c r="V89" s="21">
        <v>170</v>
      </c>
      <c r="W89" s="26">
        <v>9.4</v>
      </c>
      <c r="X89" s="26">
        <v>62.7</v>
      </c>
    </row>
    <row r="90" spans="1:24" s="32" customFormat="1" ht="13.5">
      <c r="A90" s="12"/>
      <c r="B90" s="30"/>
      <c r="C90" s="21"/>
      <c r="D90" s="21"/>
      <c r="E90" s="21"/>
      <c r="F90" s="21"/>
      <c r="G90" s="21"/>
      <c r="H90" s="21"/>
      <c r="I90" s="21"/>
      <c r="J90" s="25"/>
      <c r="K90" s="21"/>
      <c r="L90" s="21"/>
      <c r="M90" s="25"/>
      <c r="N90" s="21"/>
      <c r="O90" s="25"/>
      <c r="P90" s="21"/>
      <c r="Q90" s="25"/>
      <c r="R90" s="25"/>
      <c r="S90" s="25"/>
      <c r="T90" s="25"/>
      <c r="U90" s="25"/>
      <c r="V90" s="21"/>
      <c r="W90" s="26"/>
      <c r="X90" s="26"/>
    </row>
    <row r="91" spans="1:24" s="32" customFormat="1" ht="14.25" thickBot="1">
      <c r="A91" s="38">
        <v>4</v>
      </c>
      <c r="B91" s="39">
        <v>323</v>
      </c>
      <c r="C91" s="40">
        <v>121</v>
      </c>
      <c r="D91" s="40">
        <v>201</v>
      </c>
      <c r="E91" s="40">
        <v>38</v>
      </c>
      <c r="F91" s="40">
        <v>13</v>
      </c>
      <c r="G91" s="40">
        <v>25</v>
      </c>
      <c r="H91" s="40">
        <v>76</v>
      </c>
      <c r="I91" s="40">
        <v>19</v>
      </c>
      <c r="J91" s="34">
        <v>57</v>
      </c>
      <c r="K91" s="40">
        <v>191</v>
      </c>
      <c r="L91" s="40">
        <v>77</v>
      </c>
      <c r="M91" s="34">
        <v>114</v>
      </c>
      <c r="N91" s="40">
        <v>3</v>
      </c>
      <c r="O91" s="34">
        <v>1</v>
      </c>
      <c r="P91" s="40">
        <v>2</v>
      </c>
      <c r="Q91" s="34" t="s">
        <v>43</v>
      </c>
      <c r="R91" s="34" t="s">
        <v>43</v>
      </c>
      <c r="S91" s="34" t="s">
        <v>43</v>
      </c>
      <c r="T91" s="34" t="s">
        <v>43</v>
      </c>
      <c r="U91" s="34" t="s">
        <v>43</v>
      </c>
      <c r="V91" s="40">
        <v>33</v>
      </c>
      <c r="W91" s="41">
        <v>11.8</v>
      </c>
      <c r="X91" s="41">
        <v>59.1</v>
      </c>
    </row>
    <row r="92" spans="1:2" ht="13.5">
      <c r="A92" s="16" t="s">
        <v>19</v>
      </c>
      <c r="B92" s="17" t="s">
        <v>20</v>
      </c>
    </row>
    <row r="93" spans="1:2" ht="13.5">
      <c r="A93" s="16" t="s">
        <v>39</v>
      </c>
      <c r="B93" s="17" t="s">
        <v>40</v>
      </c>
    </row>
    <row r="94" spans="1:2" ht="13.5">
      <c r="A94" s="17"/>
      <c r="B94" s="17" t="s">
        <v>41</v>
      </c>
    </row>
    <row r="95" spans="2:7" ht="13.5">
      <c r="B95" s="51" t="s">
        <v>42</v>
      </c>
      <c r="C95" s="51"/>
      <c r="D95" s="51"/>
      <c r="E95" s="51"/>
      <c r="F95" s="51"/>
      <c r="G95" s="51"/>
    </row>
    <row r="96" ht="13.5">
      <c r="B96" s="17" t="s">
        <v>47</v>
      </c>
    </row>
  </sheetData>
  <sheetProtection/>
  <mergeCells count="26">
    <mergeCell ref="V50:V52"/>
    <mergeCell ref="W50:W52"/>
    <mergeCell ref="X50:X52"/>
    <mergeCell ref="N50:P50"/>
    <mergeCell ref="Q50:S50"/>
    <mergeCell ref="T50:U51"/>
    <mergeCell ref="V49:X49"/>
    <mergeCell ref="R4:T4"/>
    <mergeCell ref="O5:Q5"/>
    <mergeCell ref="R5:T5"/>
    <mergeCell ref="A2:K2"/>
    <mergeCell ref="B3:J3"/>
    <mergeCell ref="A5:A6"/>
    <mergeCell ref="B5:B6"/>
    <mergeCell ref="C5:E5"/>
    <mergeCell ref="B46:E46"/>
    <mergeCell ref="F5:H5"/>
    <mergeCell ref="I5:K5"/>
    <mergeCell ref="K50:M50"/>
    <mergeCell ref="A50:A52"/>
    <mergeCell ref="B50:D51"/>
    <mergeCell ref="B95:G95"/>
    <mergeCell ref="L5:N5"/>
    <mergeCell ref="A48:K48"/>
    <mergeCell ref="E50:G50"/>
    <mergeCell ref="H50:J50"/>
  </mergeCells>
  <printOptions/>
  <pageMargins left="0.3937007874015748" right="0.3937007874015748" top="0.7874015748031497" bottom="0.3937007874015748" header="0.5118110236220472" footer="0.5118110236220472"/>
  <pageSetup fitToWidth="0" fitToHeight="1" horizontalDpi="600" verticalDpi="600" orientation="landscape" pageOrder="overThenDown" paperSize="8" scale="73" r:id="rId1"/>
  <headerFooter alignWithMargins="0">
    <oddHeader>&amp;L第14章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2020-06-10T04:24:23Z</cp:lastPrinted>
  <dcterms:created xsi:type="dcterms:W3CDTF">2004-11-02T02:11:58Z</dcterms:created>
  <dcterms:modified xsi:type="dcterms:W3CDTF">2023-09-11T06:16:18Z</dcterms:modified>
  <cp:category/>
  <cp:version/>
  <cp:contentType/>
  <cp:contentStatus/>
</cp:coreProperties>
</file>