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4220" windowHeight="7965" activeTab="0"/>
  </bookViews>
  <sheets>
    <sheet name="12章104.郵便物の種類別取り扱い状況" sheetId="1" r:id="rId1"/>
  </sheets>
  <definedNames>
    <definedName name="_xlnm.Print_Area" localSheetId="0">'12章104.郵便物の種類別取り扱い状況'!$A$1:$W$65</definedName>
  </definedNames>
  <calcPr fullCalcOnLoad="1"/>
</workbook>
</file>

<file path=xl/sharedStrings.xml><?xml version="1.0" encoding="utf-8"?>
<sst xmlns="http://schemas.openxmlformats.org/spreadsheetml/2006/main" count="296" uniqueCount="62">
  <si>
    <t>資料：</t>
  </si>
  <si>
    <t>総　　数</t>
  </si>
  <si>
    <t>普　　通</t>
  </si>
  <si>
    <t>昭和45年度</t>
  </si>
  <si>
    <t>平成7年度</t>
  </si>
  <si>
    <t>注：</t>
  </si>
  <si>
    <t>104．郵便物の種類別取り扱い状況</t>
  </si>
  <si>
    <t>（１）　大　河　原　郵　便　局</t>
  </si>
  <si>
    <t>（２）　金　ヶ　瀬　郵　便　局</t>
  </si>
  <si>
    <t>（単位：通・個）</t>
  </si>
  <si>
    <t>通　　　　　　　　常　　　　　　　　郵　　　　　　　　便</t>
  </si>
  <si>
    <t>小　　　　　　　　包　　　　　　　　郵　　　　　　　　便</t>
  </si>
  <si>
    <t>通　　常　　郵　　便</t>
  </si>
  <si>
    <t>小　　包　　郵　　便</t>
  </si>
  <si>
    <t>年　　　　度</t>
  </si>
  <si>
    <t>総　　　　　　数</t>
  </si>
  <si>
    <t>普　　通　　通　　常</t>
  </si>
  <si>
    <t>普　通　速　達　通　常</t>
  </si>
  <si>
    <t>書　　留　　通　　常</t>
  </si>
  <si>
    <t>普　　通　　小　　包</t>
  </si>
  <si>
    <t>書　　留　　小　　包</t>
  </si>
  <si>
    <t>書留通常</t>
  </si>
  <si>
    <t>普通小包</t>
  </si>
  <si>
    <t>書留小包</t>
  </si>
  <si>
    <t>引　　　受</t>
  </si>
  <si>
    <t>配　　達</t>
  </si>
  <si>
    <t>速達通常</t>
  </si>
  <si>
    <t>大河原郵便局　「郵便業務概要表」</t>
  </si>
  <si>
    <t>金ヶ瀬郵便局　「郵便局業務概要表」</t>
  </si>
  <si>
    <t>（１）　小包は、平成9年より総数のみ計上。</t>
  </si>
  <si>
    <t>（１）　金ヶ瀬郵便局は無集配特定郵便局である。</t>
  </si>
  <si>
    <t>（２）　平成15年4月から日本郵政公社に名称変更。</t>
  </si>
  <si>
    <t>（２）　平成6年度から、総数に普通通常を含む。</t>
  </si>
  <si>
    <t>（３）　平成15年4月1日から、日本郵政公社に名称変更。</t>
  </si>
  <si>
    <t>１04．郵便物の種類別取り扱い状況</t>
  </si>
  <si>
    <t>（３）　大　河　原　幸　町　郵　便　局</t>
  </si>
  <si>
    <t>（4）　大　河　原　桜　町　郵　便　局</t>
  </si>
  <si>
    <t>平成8年度</t>
  </si>
  <si>
    <t>大河原桜町郵便局　</t>
  </si>
  <si>
    <t>大河原幸町郵便局　</t>
  </si>
  <si>
    <t>（１）　大河原桜町郵便局は無集配特定郵便局である。</t>
  </si>
  <si>
    <t>（１）　大河原幸町郵便局は無集配特定郵便局である。</t>
  </si>
  <si>
    <t>―</t>
  </si>
  <si>
    <t>…</t>
  </si>
  <si>
    <t>―</t>
  </si>
  <si>
    <t>…</t>
  </si>
  <si>
    <t xml:space="preserve"> </t>
  </si>
  <si>
    <t>平成２年度</t>
  </si>
  <si>
    <t>平成２年度</t>
  </si>
  <si>
    <t>―</t>
  </si>
  <si>
    <t>　</t>
  </si>
  <si>
    <t>　</t>
  </si>
  <si>
    <t>…</t>
  </si>
  <si>
    <t>……</t>
  </si>
  <si>
    <t xml:space="preserve"> </t>
  </si>
  <si>
    <t>……</t>
  </si>
  <si>
    <t>…</t>
  </si>
  <si>
    <t>…</t>
  </si>
  <si>
    <t>（３）　平成１６年度からは非開示.</t>
  </si>
  <si>
    <t>（４）　平成19年10月1日から郵政民営化により日本郵政株式会社を設立。</t>
  </si>
  <si>
    <t>（４）　平成１６年度からは非開示.</t>
  </si>
  <si>
    <t>（５）　平成19年10月1日から郵政民営化により日本郵政株式会社を設立。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</si>
</sst>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</numFmts>
  <fonts count="42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4" fillId="0" borderId="0" xfId="49" applyFont="1" applyAlignment="1">
      <alignment vertical="center"/>
    </xf>
    <xf numFmtId="38" fontId="4" fillId="0" borderId="0" xfId="49" applyFont="1" applyAlignment="1">
      <alignment horizontal="right" vertical="center"/>
    </xf>
    <xf numFmtId="38" fontId="4" fillId="0" borderId="0" xfId="49" applyFont="1" applyFill="1" applyAlignment="1">
      <alignment vertical="center"/>
    </xf>
    <xf numFmtId="38" fontId="4" fillId="0" borderId="0" xfId="49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8" fontId="4" fillId="0" borderId="0" xfId="49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4" fillId="0" borderId="10" xfId="49" applyFont="1" applyBorder="1" applyAlignment="1">
      <alignment horizontal="right" vertical="center"/>
    </xf>
    <xf numFmtId="38" fontId="6" fillId="0" borderId="0" xfId="49" applyFont="1" applyAlignment="1">
      <alignment vertical="center"/>
    </xf>
    <xf numFmtId="38" fontId="4" fillId="0" borderId="18" xfId="49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38" fontId="4" fillId="0" borderId="0" xfId="49" applyFont="1" applyAlignment="1">
      <alignment horizontal="center" vertical="center"/>
    </xf>
    <xf numFmtId="38" fontId="7" fillId="0" borderId="19" xfId="49" applyFont="1" applyBorder="1" applyAlignment="1">
      <alignment horizontal="right" vertical="center"/>
    </xf>
    <xf numFmtId="38" fontId="7" fillId="0" borderId="10" xfId="49" applyFont="1" applyBorder="1" applyAlignment="1">
      <alignment horizontal="right" vertical="center"/>
    </xf>
    <xf numFmtId="38" fontId="4" fillId="0" borderId="19" xfId="49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4" fillId="0" borderId="10" xfId="49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38" fontId="6" fillId="0" borderId="0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W66"/>
  <sheetViews>
    <sheetView tabSelected="1" zoomScale="70" zoomScaleNormal="70" zoomScaleSheetLayoutView="70" zoomScalePageLayoutView="0" workbookViewId="0" topLeftCell="N7">
      <selection activeCell="X16" sqref="X1:GA16384"/>
    </sheetView>
  </sheetViews>
  <sheetFormatPr defaultColWidth="9.00390625" defaultRowHeight="13.5"/>
  <cols>
    <col min="1" max="1" width="11.375" style="1" customWidth="1"/>
    <col min="2" max="5" width="11.00390625" style="1" customWidth="1"/>
    <col min="6" max="6" width="10.875" style="1" customWidth="1"/>
    <col min="7" max="23" width="11.00390625" style="1" customWidth="1"/>
    <col min="24" max="16384" width="9.00390625" style="1" customWidth="1"/>
  </cols>
  <sheetData>
    <row r="1" spans="1:8" ht="13.5" customHeight="1">
      <c r="A1" s="36" t="s">
        <v>6</v>
      </c>
      <c r="B1" s="36"/>
      <c r="C1" s="36"/>
      <c r="D1" s="36"/>
      <c r="E1" s="36"/>
      <c r="F1" s="36"/>
      <c r="G1" s="36"/>
      <c r="H1" s="36"/>
    </row>
    <row r="2" spans="2:7" ht="13.5">
      <c r="B2" s="48" t="s">
        <v>7</v>
      </c>
      <c r="C2" s="48"/>
      <c r="D2" s="48"/>
      <c r="E2" s="48"/>
      <c r="F2" s="48"/>
      <c r="G2" s="48"/>
    </row>
    <row r="3" spans="1:16" ht="14.25" thickBot="1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8"/>
    </row>
    <row r="4" spans="1:16" ht="13.5">
      <c r="A4" s="4"/>
      <c r="B4" s="41" t="s">
        <v>10</v>
      </c>
      <c r="C4" s="49"/>
      <c r="D4" s="49"/>
      <c r="E4" s="49"/>
      <c r="F4" s="49"/>
      <c r="G4" s="49"/>
      <c r="H4" s="49"/>
      <c r="I4" s="50"/>
      <c r="J4" s="41" t="s">
        <v>11</v>
      </c>
      <c r="K4" s="49"/>
      <c r="L4" s="49"/>
      <c r="M4" s="49"/>
      <c r="N4" s="49"/>
      <c r="O4" s="49"/>
      <c r="P4" s="18"/>
    </row>
    <row r="5" spans="1:16" ht="13.5">
      <c r="A5" s="4" t="s">
        <v>14</v>
      </c>
      <c r="B5" s="47" t="s">
        <v>15</v>
      </c>
      <c r="C5" s="47"/>
      <c r="D5" s="47" t="s">
        <v>16</v>
      </c>
      <c r="E5" s="47"/>
      <c r="F5" s="47" t="s">
        <v>17</v>
      </c>
      <c r="G5" s="47"/>
      <c r="H5" s="5" t="s">
        <v>18</v>
      </c>
      <c r="I5" s="5"/>
      <c r="J5" s="47" t="s">
        <v>15</v>
      </c>
      <c r="K5" s="47"/>
      <c r="L5" s="47" t="s">
        <v>19</v>
      </c>
      <c r="M5" s="47"/>
      <c r="N5" s="51" t="s">
        <v>20</v>
      </c>
      <c r="O5" s="52"/>
      <c r="P5" s="18"/>
    </row>
    <row r="6" spans="1:16" ht="13.5">
      <c r="A6" s="8"/>
      <c r="B6" s="5" t="s">
        <v>24</v>
      </c>
      <c r="C6" s="5" t="s">
        <v>25</v>
      </c>
      <c r="D6" s="5" t="s">
        <v>24</v>
      </c>
      <c r="E6" s="5" t="s">
        <v>25</v>
      </c>
      <c r="F6" s="5" t="s">
        <v>24</v>
      </c>
      <c r="G6" s="5" t="s">
        <v>25</v>
      </c>
      <c r="H6" s="5" t="s">
        <v>24</v>
      </c>
      <c r="I6" s="5" t="s">
        <v>25</v>
      </c>
      <c r="J6" s="5" t="s">
        <v>24</v>
      </c>
      <c r="K6" s="5" t="s">
        <v>25</v>
      </c>
      <c r="L6" s="5" t="s">
        <v>24</v>
      </c>
      <c r="M6" s="5" t="s">
        <v>25</v>
      </c>
      <c r="N6" s="5" t="s">
        <v>24</v>
      </c>
      <c r="O6" s="7" t="s">
        <v>25</v>
      </c>
      <c r="P6" s="10"/>
    </row>
    <row r="7" spans="1:16" ht="13.5">
      <c r="A7" s="9" t="s">
        <v>3</v>
      </c>
      <c r="B7" s="10">
        <f aca="true" t="shared" si="0" ref="B7:C11">D7+F7+H7</f>
        <v>892000</v>
      </c>
      <c r="C7" s="10">
        <f t="shared" si="0"/>
        <v>1142100</v>
      </c>
      <c r="D7" s="10">
        <v>842000</v>
      </c>
      <c r="E7" s="10">
        <v>1078000</v>
      </c>
      <c r="F7" s="10">
        <v>22700</v>
      </c>
      <c r="G7" s="10">
        <v>29100</v>
      </c>
      <c r="H7" s="10">
        <v>27300</v>
      </c>
      <c r="I7" s="10">
        <v>35000</v>
      </c>
      <c r="J7" s="10">
        <f aca="true" t="shared" si="1" ref="J7:K11">L7+N7</f>
        <v>5967</v>
      </c>
      <c r="K7" s="10">
        <f t="shared" si="1"/>
        <v>22680</v>
      </c>
      <c r="L7" s="10">
        <v>5210</v>
      </c>
      <c r="M7" s="10">
        <v>19800</v>
      </c>
      <c r="N7" s="10">
        <v>757</v>
      </c>
      <c r="O7" s="10">
        <v>2880</v>
      </c>
      <c r="P7" s="10"/>
    </row>
    <row r="8" spans="1:16" s="19" customFormat="1" ht="13.5">
      <c r="A8" s="4">
        <v>50</v>
      </c>
      <c r="B8" s="10">
        <f t="shared" si="0"/>
        <v>1044300</v>
      </c>
      <c r="C8" s="10">
        <f t="shared" si="0"/>
        <v>1430920</v>
      </c>
      <c r="D8" s="10">
        <v>979000</v>
      </c>
      <c r="E8" s="10">
        <v>1341000</v>
      </c>
      <c r="F8" s="10">
        <v>32300</v>
      </c>
      <c r="G8" s="10">
        <v>44320</v>
      </c>
      <c r="H8" s="10">
        <v>33000</v>
      </c>
      <c r="I8" s="10">
        <v>45600</v>
      </c>
      <c r="J8" s="10">
        <f t="shared" si="1"/>
        <v>4835</v>
      </c>
      <c r="K8" s="10">
        <f t="shared" si="1"/>
        <v>20840</v>
      </c>
      <c r="L8" s="10">
        <v>4260</v>
      </c>
      <c r="M8" s="10">
        <v>18160</v>
      </c>
      <c r="N8" s="10">
        <v>575</v>
      </c>
      <c r="O8" s="10">
        <v>2680</v>
      </c>
      <c r="P8" s="10"/>
    </row>
    <row r="9" spans="1:16" ht="13.5">
      <c r="A9" s="4">
        <v>55</v>
      </c>
      <c r="B9" s="10">
        <f t="shared" si="0"/>
        <v>1325700</v>
      </c>
      <c r="C9" s="10">
        <f t="shared" si="0"/>
        <v>1457880</v>
      </c>
      <c r="D9" s="10">
        <v>1254000</v>
      </c>
      <c r="E9" s="10">
        <v>1380000</v>
      </c>
      <c r="F9" s="10">
        <v>33100</v>
      </c>
      <c r="G9" s="10">
        <v>36380</v>
      </c>
      <c r="H9" s="10">
        <v>38600</v>
      </c>
      <c r="I9" s="10">
        <v>41500</v>
      </c>
      <c r="J9" s="10">
        <f t="shared" si="1"/>
        <v>6175</v>
      </c>
      <c r="K9" s="10">
        <f t="shared" si="1"/>
        <v>15790</v>
      </c>
      <c r="L9" s="10">
        <v>5940</v>
      </c>
      <c r="M9" s="10">
        <v>14730</v>
      </c>
      <c r="N9" s="10">
        <v>235</v>
      </c>
      <c r="O9" s="10">
        <v>1060</v>
      </c>
      <c r="P9" s="10"/>
    </row>
    <row r="10" spans="1:16" ht="13.5">
      <c r="A10" s="4">
        <v>60</v>
      </c>
      <c r="B10" s="12">
        <f t="shared" si="0"/>
        <v>1211600</v>
      </c>
      <c r="C10" s="12">
        <f t="shared" si="0"/>
        <v>1617000</v>
      </c>
      <c r="D10" s="10">
        <v>1140500</v>
      </c>
      <c r="E10" s="10">
        <v>1524000</v>
      </c>
      <c r="F10" s="10">
        <v>37800</v>
      </c>
      <c r="G10" s="10">
        <v>51000</v>
      </c>
      <c r="H10" s="10">
        <v>33300</v>
      </c>
      <c r="I10" s="10">
        <v>42000</v>
      </c>
      <c r="J10" s="10">
        <f t="shared" si="1"/>
        <v>4320</v>
      </c>
      <c r="K10" s="10">
        <f t="shared" si="1"/>
        <v>15310</v>
      </c>
      <c r="L10" s="10">
        <v>4200</v>
      </c>
      <c r="M10" s="10">
        <v>14700</v>
      </c>
      <c r="N10" s="10">
        <v>120</v>
      </c>
      <c r="O10" s="10">
        <v>610</v>
      </c>
      <c r="P10" s="12"/>
    </row>
    <row r="11" spans="1:16" ht="13.5">
      <c r="A11" s="4" t="s">
        <v>48</v>
      </c>
      <c r="B11" s="12">
        <f t="shared" si="0"/>
        <v>1484711</v>
      </c>
      <c r="C11" s="12">
        <f t="shared" si="0"/>
        <v>2399465</v>
      </c>
      <c r="D11" s="10">
        <v>1438739</v>
      </c>
      <c r="E11" s="10">
        <v>2327200</v>
      </c>
      <c r="F11" s="10">
        <v>22140</v>
      </c>
      <c r="G11" s="10">
        <v>33854</v>
      </c>
      <c r="H11" s="10">
        <v>23832</v>
      </c>
      <c r="I11" s="10">
        <v>38411</v>
      </c>
      <c r="J11" s="10">
        <f t="shared" si="1"/>
        <v>8428</v>
      </c>
      <c r="K11" s="10">
        <f t="shared" si="1"/>
        <v>21905</v>
      </c>
      <c r="L11" s="10">
        <v>8055</v>
      </c>
      <c r="M11" s="10">
        <v>21084</v>
      </c>
      <c r="N11" s="10">
        <v>373</v>
      </c>
      <c r="O11" s="10">
        <v>821</v>
      </c>
      <c r="P11" s="10"/>
    </row>
    <row r="12" spans="1:16" ht="13.5">
      <c r="A12" s="4"/>
      <c r="B12" s="12"/>
      <c r="C12" s="1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3.5">
      <c r="A13" s="4">
        <v>7</v>
      </c>
      <c r="B13" s="12">
        <f aca="true" t="shared" si="2" ref="B13:C17">D13+F13+H13</f>
        <v>2053812</v>
      </c>
      <c r="C13" s="12">
        <f t="shared" si="2"/>
        <v>3061932</v>
      </c>
      <c r="D13" s="10">
        <v>2010956</v>
      </c>
      <c r="E13" s="10">
        <v>2995973</v>
      </c>
      <c r="F13" s="10">
        <v>15837</v>
      </c>
      <c r="G13" s="10">
        <v>27583</v>
      </c>
      <c r="H13" s="10">
        <v>27019</v>
      </c>
      <c r="I13" s="10">
        <v>38376</v>
      </c>
      <c r="J13" s="10">
        <f>L13+N13</f>
        <v>13227</v>
      </c>
      <c r="K13" s="10">
        <f>M13+O13</f>
        <v>24277</v>
      </c>
      <c r="L13" s="10">
        <v>13122</v>
      </c>
      <c r="M13" s="10">
        <v>22979</v>
      </c>
      <c r="N13" s="10">
        <v>105</v>
      </c>
      <c r="O13" s="10">
        <v>1298</v>
      </c>
      <c r="P13" s="10"/>
    </row>
    <row r="14" spans="1:16" s="19" customFormat="1" ht="13.5">
      <c r="A14" s="4">
        <v>8</v>
      </c>
      <c r="B14" s="12">
        <f t="shared" si="2"/>
        <v>2140535</v>
      </c>
      <c r="C14" s="12">
        <f t="shared" si="2"/>
        <v>3164370</v>
      </c>
      <c r="D14" s="10">
        <v>2099356</v>
      </c>
      <c r="E14" s="10">
        <v>3099140</v>
      </c>
      <c r="F14" s="10">
        <v>13181</v>
      </c>
      <c r="G14" s="10">
        <v>26489</v>
      </c>
      <c r="H14" s="10">
        <v>27998</v>
      </c>
      <c r="I14" s="10">
        <v>38741</v>
      </c>
      <c r="J14" s="10">
        <f>L14+N14</f>
        <v>13755</v>
      </c>
      <c r="K14" s="10">
        <f>M14+O14</f>
        <v>23817</v>
      </c>
      <c r="L14" s="10">
        <v>13651</v>
      </c>
      <c r="M14" s="10">
        <v>22561</v>
      </c>
      <c r="N14" s="10">
        <v>104</v>
      </c>
      <c r="O14" s="10">
        <v>1256</v>
      </c>
      <c r="P14" s="10"/>
    </row>
    <row r="15" spans="1:16" ht="13.5">
      <c r="A15" s="4">
        <v>9</v>
      </c>
      <c r="B15" s="12">
        <f t="shared" si="2"/>
        <v>2179320</v>
      </c>
      <c r="C15" s="10">
        <f t="shared" si="2"/>
        <v>3266946</v>
      </c>
      <c r="D15" s="10">
        <v>2080531</v>
      </c>
      <c r="E15" s="10">
        <v>3203070</v>
      </c>
      <c r="F15" s="10">
        <v>15771</v>
      </c>
      <c r="G15" s="10">
        <v>21112</v>
      </c>
      <c r="H15" s="10">
        <v>83018</v>
      </c>
      <c r="I15" s="10">
        <v>42764</v>
      </c>
      <c r="J15" s="10">
        <v>15007</v>
      </c>
      <c r="K15" s="10">
        <v>22589</v>
      </c>
      <c r="L15" s="11" t="s">
        <v>44</v>
      </c>
      <c r="M15" s="11" t="s">
        <v>44</v>
      </c>
      <c r="N15" s="11" t="s">
        <v>44</v>
      </c>
      <c r="O15" s="11" t="s">
        <v>44</v>
      </c>
      <c r="P15" s="10"/>
    </row>
    <row r="16" spans="1:16" ht="13.5">
      <c r="A16" s="4">
        <v>10</v>
      </c>
      <c r="B16" s="12">
        <f t="shared" si="2"/>
        <v>2316694</v>
      </c>
      <c r="C16" s="10">
        <f t="shared" si="2"/>
        <v>3369522</v>
      </c>
      <c r="D16" s="10">
        <v>2238473</v>
      </c>
      <c r="E16" s="10">
        <v>3307000</v>
      </c>
      <c r="F16" s="10">
        <v>16204</v>
      </c>
      <c r="G16" s="10">
        <v>15735</v>
      </c>
      <c r="H16" s="10">
        <v>62017</v>
      </c>
      <c r="I16" s="10">
        <v>46787</v>
      </c>
      <c r="J16" s="10">
        <v>12331</v>
      </c>
      <c r="K16" s="10">
        <v>21360</v>
      </c>
      <c r="L16" s="11" t="s">
        <v>44</v>
      </c>
      <c r="M16" s="11" t="s">
        <v>44</v>
      </c>
      <c r="N16" s="11" t="s">
        <v>44</v>
      </c>
      <c r="O16" s="11" t="s">
        <v>44</v>
      </c>
      <c r="P16" s="12"/>
    </row>
    <row r="17" spans="1:16" ht="13.5">
      <c r="A17" s="4">
        <v>11</v>
      </c>
      <c r="B17" s="10">
        <f t="shared" si="2"/>
        <v>2249994</v>
      </c>
      <c r="C17" s="12">
        <f t="shared" si="2"/>
        <v>3853198</v>
      </c>
      <c r="D17" s="10">
        <v>2187343</v>
      </c>
      <c r="E17" s="10">
        <v>3756493</v>
      </c>
      <c r="F17" s="10">
        <v>13437</v>
      </c>
      <c r="G17" s="10">
        <v>16711</v>
      </c>
      <c r="H17" s="10">
        <v>49214</v>
      </c>
      <c r="I17" s="10">
        <v>79994</v>
      </c>
      <c r="J17" s="10">
        <v>14340</v>
      </c>
      <c r="K17" s="10">
        <v>23662</v>
      </c>
      <c r="L17" s="11" t="s">
        <v>44</v>
      </c>
      <c r="M17" s="11" t="s">
        <v>44</v>
      </c>
      <c r="N17" s="11" t="s">
        <v>44</v>
      </c>
      <c r="O17" s="11" t="s">
        <v>44</v>
      </c>
      <c r="P17" s="10"/>
    </row>
    <row r="18" spans="1:16" ht="13.5">
      <c r="A18" s="4"/>
      <c r="B18" s="12"/>
      <c r="C18" s="12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3.5">
      <c r="A19" s="4">
        <v>12</v>
      </c>
      <c r="B19" s="10">
        <f>D19+F19+H19</f>
        <v>2199404</v>
      </c>
      <c r="C19" s="10">
        <f>E19+G19+I19</f>
        <v>4275671</v>
      </c>
      <c r="D19" s="10">
        <v>2148398</v>
      </c>
      <c r="E19" s="10">
        <v>4205956</v>
      </c>
      <c r="F19" s="10">
        <v>12670</v>
      </c>
      <c r="G19" s="10">
        <v>17520</v>
      </c>
      <c r="H19" s="10">
        <v>38336</v>
      </c>
      <c r="I19" s="10">
        <v>52195</v>
      </c>
      <c r="J19" s="10">
        <v>16711</v>
      </c>
      <c r="K19" s="10">
        <v>26280</v>
      </c>
      <c r="L19" s="13" t="s">
        <v>44</v>
      </c>
      <c r="M19" s="13" t="s">
        <v>49</v>
      </c>
      <c r="N19" s="13" t="s">
        <v>44</v>
      </c>
      <c r="O19" s="13" t="s">
        <v>44</v>
      </c>
      <c r="P19" s="10"/>
    </row>
    <row r="20" spans="1:16" s="19" customFormat="1" ht="13.5">
      <c r="A20" s="4">
        <v>13</v>
      </c>
      <c r="B20" s="10">
        <v>2154000</v>
      </c>
      <c r="C20" s="10">
        <v>3281817</v>
      </c>
      <c r="D20" s="10">
        <v>2111560</v>
      </c>
      <c r="E20" s="10">
        <v>3229308</v>
      </c>
      <c r="F20" s="10">
        <v>11563</v>
      </c>
      <c r="G20" s="10">
        <v>13127</v>
      </c>
      <c r="H20" s="10">
        <v>30877</v>
      </c>
      <c r="I20" s="10">
        <v>39382</v>
      </c>
      <c r="J20" s="10">
        <v>15357</v>
      </c>
      <c r="K20" s="10">
        <v>26764</v>
      </c>
      <c r="L20" s="13" t="s">
        <v>44</v>
      </c>
      <c r="M20" s="13" t="s">
        <v>44</v>
      </c>
      <c r="N20" s="13" t="s">
        <v>44</v>
      </c>
      <c r="O20" s="13" t="s">
        <v>44</v>
      </c>
      <c r="P20" s="10"/>
    </row>
    <row r="21" spans="1:16" ht="13.5">
      <c r="A21" s="4">
        <v>14</v>
      </c>
      <c r="B21" s="10">
        <v>2071903</v>
      </c>
      <c r="C21" s="10">
        <v>3151485</v>
      </c>
      <c r="D21" s="10">
        <v>2032261</v>
      </c>
      <c r="E21" s="10">
        <v>3101061</v>
      </c>
      <c r="F21" s="10">
        <v>12673</v>
      </c>
      <c r="G21" s="10">
        <v>12606</v>
      </c>
      <c r="H21" s="10">
        <v>26969</v>
      </c>
      <c r="I21" s="10">
        <v>37818</v>
      </c>
      <c r="J21" s="10">
        <v>15664</v>
      </c>
      <c r="K21" s="10">
        <v>27299</v>
      </c>
      <c r="L21" s="13" t="s">
        <v>44</v>
      </c>
      <c r="M21" s="13" t="s">
        <v>44</v>
      </c>
      <c r="N21" s="13" t="s">
        <v>44</v>
      </c>
      <c r="O21" s="13" t="s">
        <v>44</v>
      </c>
      <c r="P21" s="10"/>
    </row>
    <row r="22" spans="1:16" ht="13.5">
      <c r="A22" s="4">
        <v>15</v>
      </c>
      <c r="B22" s="17">
        <v>2237700</v>
      </c>
      <c r="C22" s="17">
        <v>3383607</v>
      </c>
      <c r="D22" s="17">
        <v>2190858</v>
      </c>
      <c r="E22" s="17">
        <v>3329470</v>
      </c>
      <c r="F22" s="17">
        <v>13782</v>
      </c>
      <c r="G22" s="17">
        <v>13534</v>
      </c>
      <c r="H22" s="17">
        <v>33060</v>
      </c>
      <c r="I22" s="17">
        <v>40603</v>
      </c>
      <c r="J22" s="17">
        <v>16917</v>
      </c>
      <c r="K22" s="17">
        <v>29483</v>
      </c>
      <c r="L22" s="13" t="s">
        <v>49</v>
      </c>
      <c r="M22" s="13" t="s">
        <v>49</v>
      </c>
      <c r="N22" s="13" t="s">
        <v>49</v>
      </c>
      <c r="O22" s="13" t="s">
        <v>49</v>
      </c>
      <c r="P22" s="12"/>
    </row>
    <row r="23" spans="1:16" ht="13.5">
      <c r="A23" s="4">
        <v>16</v>
      </c>
      <c r="B23" s="27" t="s">
        <v>53</v>
      </c>
      <c r="C23" s="27" t="s">
        <v>53</v>
      </c>
      <c r="D23" s="27" t="s">
        <v>53</v>
      </c>
      <c r="E23" s="27" t="s">
        <v>53</v>
      </c>
      <c r="F23" s="27" t="s">
        <v>53</v>
      </c>
      <c r="G23" s="27" t="s">
        <v>53</v>
      </c>
      <c r="H23" s="27" t="s">
        <v>53</v>
      </c>
      <c r="I23" s="27" t="s">
        <v>53</v>
      </c>
      <c r="J23" s="27" t="s">
        <v>53</v>
      </c>
      <c r="K23" s="27" t="s">
        <v>53</v>
      </c>
      <c r="L23" s="27" t="s">
        <v>53</v>
      </c>
      <c r="M23" s="27" t="s">
        <v>53</v>
      </c>
      <c r="N23" s="27" t="s">
        <v>53</v>
      </c>
      <c r="O23" s="27" t="s">
        <v>53</v>
      </c>
      <c r="P23" s="10"/>
    </row>
    <row r="24" spans="1:16" ht="13.5">
      <c r="A24" s="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11"/>
      <c r="N24" s="11"/>
      <c r="O24" s="11"/>
      <c r="P24" s="10"/>
    </row>
    <row r="25" spans="1:16" ht="13.5">
      <c r="A25" s="4">
        <v>17</v>
      </c>
      <c r="B25" s="27" t="s">
        <v>53</v>
      </c>
      <c r="C25" s="27" t="s">
        <v>53</v>
      </c>
      <c r="D25" s="27" t="s">
        <v>53</v>
      </c>
      <c r="E25" s="27" t="s">
        <v>53</v>
      </c>
      <c r="F25" s="27" t="s">
        <v>53</v>
      </c>
      <c r="G25" s="27" t="s">
        <v>53</v>
      </c>
      <c r="H25" s="27" t="s">
        <v>53</v>
      </c>
      <c r="I25" s="27" t="s">
        <v>53</v>
      </c>
      <c r="J25" s="27" t="s">
        <v>53</v>
      </c>
      <c r="K25" s="27" t="s">
        <v>53</v>
      </c>
      <c r="L25" s="27" t="s">
        <v>53</v>
      </c>
      <c r="M25" s="27" t="s">
        <v>53</v>
      </c>
      <c r="N25" s="27" t="s">
        <v>53</v>
      </c>
      <c r="O25" s="27" t="s">
        <v>53</v>
      </c>
      <c r="P25" s="10"/>
    </row>
    <row r="26" spans="1:16" ht="13.5">
      <c r="A26" s="4">
        <v>18</v>
      </c>
      <c r="B26" s="27" t="s">
        <v>53</v>
      </c>
      <c r="C26" s="27" t="s">
        <v>53</v>
      </c>
      <c r="D26" s="27" t="s">
        <v>53</v>
      </c>
      <c r="E26" s="27" t="s">
        <v>53</v>
      </c>
      <c r="F26" s="27" t="s">
        <v>53</v>
      </c>
      <c r="G26" s="27" t="s">
        <v>53</v>
      </c>
      <c r="H26" s="27" t="s">
        <v>53</v>
      </c>
      <c r="I26" s="27" t="s">
        <v>53</v>
      </c>
      <c r="J26" s="27" t="s">
        <v>53</v>
      </c>
      <c r="K26" s="27" t="s">
        <v>53</v>
      </c>
      <c r="L26" s="27" t="s">
        <v>53</v>
      </c>
      <c r="M26" s="27" t="s">
        <v>53</v>
      </c>
      <c r="N26" s="27" t="s">
        <v>53</v>
      </c>
      <c r="O26" s="27" t="s">
        <v>53</v>
      </c>
      <c r="P26" s="17"/>
    </row>
    <row r="27" spans="1:16" ht="14.25" thickBot="1">
      <c r="A27" s="33">
        <v>19</v>
      </c>
      <c r="B27" s="32" t="s">
        <v>53</v>
      </c>
      <c r="C27" s="32" t="s">
        <v>53</v>
      </c>
      <c r="D27" s="32" t="s">
        <v>53</v>
      </c>
      <c r="E27" s="32" t="s">
        <v>53</v>
      </c>
      <c r="F27" s="32" t="s">
        <v>53</v>
      </c>
      <c r="G27" s="32" t="s">
        <v>53</v>
      </c>
      <c r="H27" s="32" t="s">
        <v>53</v>
      </c>
      <c r="I27" s="32" t="s">
        <v>53</v>
      </c>
      <c r="J27" s="32" t="s">
        <v>53</v>
      </c>
      <c r="K27" s="32" t="s">
        <v>53</v>
      </c>
      <c r="L27" s="32" t="s">
        <v>53</v>
      </c>
      <c r="M27" s="32" t="s">
        <v>53</v>
      </c>
      <c r="N27" s="32" t="s">
        <v>53</v>
      </c>
      <c r="O27" s="32" t="s">
        <v>53</v>
      </c>
      <c r="P27" s="17"/>
    </row>
    <row r="28" spans="1:2" ht="13.5">
      <c r="A28" s="15" t="s">
        <v>0</v>
      </c>
      <c r="B28" s="16" t="s">
        <v>27</v>
      </c>
    </row>
    <row r="29" spans="1:2" ht="13.5">
      <c r="A29" s="15" t="s">
        <v>5</v>
      </c>
      <c r="B29" s="16" t="s">
        <v>29</v>
      </c>
    </row>
    <row r="30" spans="1:2" ht="13.5">
      <c r="A30" s="16"/>
      <c r="B30" s="16" t="s">
        <v>31</v>
      </c>
    </row>
    <row r="31" spans="2:4" ht="13.5">
      <c r="B31" s="37" t="s">
        <v>58</v>
      </c>
      <c r="C31" s="37"/>
      <c r="D31" s="37"/>
    </row>
    <row r="32" ht="13.5">
      <c r="B32" s="16" t="s">
        <v>59</v>
      </c>
    </row>
    <row r="34" spans="1:23" ht="13.5">
      <c r="A34" s="36" t="s">
        <v>6</v>
      </c>
      <c r="B34" s="36"/>
      <c r="C34" s="36"/>
      <c r="D34" s="36"/>
      <c r="E34" s="36"/>
      <c r="F34" s="36"/>
      <c r="G34" s="36"/>
      <c r="I34" s="36" t="s">
        <v>6</v>
      </c>
      <c r="J34" s="36"/>
      <c r="K34" s="36"/>
      <c r="L34" s="36"/>
      <c r="M34" s="36"/>
      <c r="N34" s="36"/>
      <c r="O34" s="36"/>
      <c r="Q34" s="36" t="s">
        <v>34</v>
      </c>
      <c r="R34" s="36"/>
      <c r="S34" s="36"/>
      <c r="T34" s="36"/>
      <c r="U34" s="36"/>
      <c r="V34" s="36"/>
      <c r="W34" s="36"/>
    </row>
    <row r="35" spans="1:23" ht="13.5">
      <c r="A35" s="48" t="s">
        <v>8</v>
      </c>
      <c r="B35" s="48"/>
      <c r="C35" s="48"/>
      <c r="D35" s="48"/>
      <c r="E35" s="48"/>
      <c r="F35" s="48"/>
      <c r="G35" s="48"/>
      <c r="I35" s="48" t="s">
        <v>35</v>
      </c>
      <c r="J35" s="48"/>
      <c r="K35" s="48"/>
      <c r="L35" s="48"/>
      <c r="M35" s="48"/>
      <c r="N35" s="48"/>
      <c r="O35" s="48"/>
      <c r="Q35" s="48" t="s">
        <v>36</v>
      </c>
      <c r="R35" s="48"/>
      <c r="S35" s="48"/>
      <c r="T35" s="48"/>
      <c r="U35" s="48"/>
      <c r="V35" s="48"/>
      <c r="W35" s="48"/>
    </row>
    <row r="36" spans="1:23" ht="14.25" thickBot="1">
      <c r="A36" s="2" t="s">
        <v>9</v>
      </c>
      <c r="B36" s="2"/>
      <c r="C36" s="2"/>
      <c r="D36" s="2"/>
      <c r="E36" s="2"/>
      <c r="F36" s="2"/>
      <c r="G36" s="2"/>
      <c r="I36" s="2" t="s">
        <v>9</v>
      </c>
      <c r="J36" s="2"/>
      <c r="K36" s="2"/>
      <c r="L36" s="2"/>
      <c r="M36" s="2"/>
      <c r="N36" s="2"/>
      <c r="O36" s="2"/>
      <c r="Q36" s="2" t="s">
        <v>9</v>
      </c>
      <c r="R36" s="2"/>
      <c r="S36" s="2"/>
      <c r="T36" s="2"/>
      <c r="U36" s="2"/>
      <c r="V36" s="2"/>
      <c r="W36" s="2"/>
    </row>
    <row r="37" spans="1:23" ht="13.5">
      <c r="A37" s="4"/>
      <c r="B37" s="44" t="s">
        <v>12</v>
      </c>
      <c r="C37" s="45"/>
      <c r="D37" s="46"/>
      <c r="E37" s="44" t="s">
        <v>13</v>
      </c>
      <c r="F37" s="45"/>
      <c r="G37" s="45"/>
      <c r="I37" s="4"/>
      <c r="J37" s="44" t="s">
        <v>12</v>
      </c>
      <c r="K37" s="45"/>
      <c r="L37" s="46"/>
      <c r="M37" s="44" t="s">
        <v>13</v>
      </c>
      <c r="N37" s="45"/>
      <c r="O37" s="45"/>
      <c r="Q37" s="4"/>
      <c r="R37" s="44" t="s">
        <v>12</v>
      </c>
      <c r="S37" s="45"/>
      <c r="T37" s="46"/>
      <c r="U37" s="44" t="s">
        <v>13</v>
      </c>
      <c r="V37" s="45"/>
      <c r="W37" s="45"/>
    </row>
    <row r="38" spans="1:23" ht="13.5">
      <c r="A38" s="4" t="s">
        <v>14</v>
      </c>
      <c r="B38" s="47" t="s">
        <v>1</v>
      </c>
      <c r="C38" s="6" t="s">
        <v>2</v>
      </c>
      <c r="D38" s="47" t="s">
        <v>21</v>
      </c>
      <c r="E38" s="47" t="s">
        <v>1</v>
      </c>
      <c r="F38" s="47" t="s">
        <v>22</v>
      </c>
      <c r="G38" s="51" t="s">
        <v>23</v>
      </c>
      <c r="I38" s="4" t="s">
        <v>14</v>
      </c>
      <c r="J38" s="42" t="s">
        <v>1</v>
      </c>
      <c r="K38" s="6" t="s">
        <v>2</v>
      </c>
      <c r="L38" s="42" t="s">
        <v>21</v>
      </c>
      <c r="M38" s="42" t="s">
        <v>1</v>
      </c>
      <c r="N38" s="42" t="s">
        <v>22</v>
      </c>
      <c r="O38" s="40" t="s">
        <v>23</v>
      </c>
      <c r="Q38" s="4" t="s">
        <v>14</v>
      </c>
      <c r="R38" s="42" t="s">
        <v>1</v>
      </c>
      <c r="S38" s="6" t="s">
        <v>2</v>
      </c>
      <c r="T38" s="42" t="s">
        <v>21</v>
      </c>
      <c r="U38" s="42" t="s">
        <v>1</v>
      </c>
      <c r="V38" s="42" t="s">
        <v>22</v>
      </c>
      <c r="W38" s="40" t="s">
        <v>23</v>
      </c>
    </row>
    <row r="39" spans="1:23" ht="13.5">
      <c r="A39" s="8"/>
      <c r="B39" s="47"/>
      <c r="C39" s="3" t="s">
        <v>26</v>
      </c>
      <c r="D39" s="47"/>
      <c r="E39" s="47"/>
      <c r="F39" s="47"/>
      <c r="G39" s="51"/>
      <c r="I39" s="8"/>
      <c r="J39" s="43"/>
      <c r="K39" s="3" t="s">
        <v>26</v>
      </c>
      <c r="L39" s="43"/>
      <c r="M39" s="43"/>
      <c r="N39" s="43"/>
      <c r="O39" s="41"/>
      <c r="Q39" s="8"/>
      <c r="R39" s="43"/>
      <c r="S39" s="3" t="s">
        <v>26</v>
      </c>
      <c r="T39" s="43"/>
      <c r="U39" s="43"/>
      <c r="V39" s="43"/>
      <c r="W39" s="41"/>
    </row>
    <row r="40" spans="1:23" ht="13.5">
      <c r="A40" s="9" t="s">
        <v>3</v>
      </c>
      <c r="B40" s="10">
        <f>C40+D40</f>
        <v>1916</v>
      </c>
      <c r="C40" s="10">
        <v>701</v>
      </c>
      <c r="D40" s="10">
        <v>1215</v>
      </c>
      <c r="E40" s="10">
        <f>F40+G40</f>
        <v>711</v>
      </c>
      <c r="F40" s="10">
        <v>668</v>
      </c>
      <c r="G40" s="10">
        <v>43</v>
      </c>
      <c r="I40" s="9" t="s">
        <v>4</v>
      </c>
      <c r="J40" s="11" t="s">
        <v>43</v>
      </c>
      <c r="K40" s="10">
        <v>7097</v>
      </c>
      <c r="L40" s="10">
        <v>4851</v>
      </c>
      <c r="M40" s="10">
        <f>N40+O40</f>
        <v>1490</v>
      </c>
      <c r="N40" s="10">
        <v>1486</v>
      </c>
      <c r="O40" s="10">
        <v>4</v>
      </c>
      <c r="Q40" s="4" t="s">
        <v>37</v>
      </c>
      <c r="R40" s="11" t="s">
        <v>43</v>
      </c>
      <c r="S40" s="10">
        <v>739</v>
      </c>
      <c r="T40" s="10">
        <v>2625</v>
      </c>
      <c r="U40" s="10">
        <v>899</v>
      </c>
      <c r="V40" s="10">
        <v>896</v>
      </c>
      <c r="W40" s="10">
        <v>3</v>
      </c>
    </row>
    <row r="41" spans="1:23" ht="13.5">
      <c r="A41" s="4">
        <v>50</v>
      </c>
      <c r="B41" s="10">
        <f>C41+D41</f>
        <v>2673</v>
      </c>
      <c r="C41" s="10">
        <v>963</v>
      </c>
      <c r="D41" s="10">
        <v>1710</v>
      </c>
      <c r="E41" s="10">
        <f>F41+G41</f>
        <v>719</v>
      </c>
      <c r="F41" s="10">
        <v>669</v>
      </c>
      <c r="G41" s="10">
        <v>50</v>
      </c>
      <c r="I41" s="4">
        <v>8</v>
      </c>
      <c r="J41" s="11" t="s">
        <v>43</v>
      </c>
      <c r="K41" s="10">
        <v>2452</v>
      </c>
      <c r="L41" s="10">
        <v>4611</v>
      </c>
      <c r="M41" s="10">
        <f>N41+O41</f>
        <v>1816</v>
      </c>
      <c r="N41" s="10">
        <v>1798</v>
      </c>
      <c r="O41" s="10">
        <v>18</v>
      </c>
      <c r="Q41" s="4">
        <v>9</v>
      </c>
      <c r="R41" s="11" t="s">
        <v>43</v>
      </c>
      <c r="S41" s="10">
        <v>982</v>
      </c>
      <c r="T41" s="10">
        <v>2511</v>
      </c>
      <c r="U41" s="10">
        <v>834</v>
      </c>
      <c r="V41" s="10">
        <v>832</v>
      </c>
      <c r="W41" s="10">
        <v>2</v>
      </c>
    </row>
    <row r="42" spans="1:23" ht="13.5">
      <c r="A42" s="4">
        <v>55</v>
      </c>
      <c r="B42" s="10">
        <f>C42+D42</f>
        <v>2289</v>
      </c>
      <c r="C42" s="10">
        <v>806</v>
      </c>
      <c r="D42" s="10">
        <v>1483</v>
      </c>
      <c r="E42" s="10">
        <f>F42+G42</f>
        <v>375</v>
      </c>
      <c r="F42" s="10">
        <v>364</v>
      </c>
      <c r="G42" s="10">
        <v>11</v>
      </c>
      <c r="I42" s="4">
        <v>9</v>
      </c>
      <c r="J42" s="11" t="s">
        <v>43</v>
      </c>
      <c r="K42" s="10">
        <v>2053</v>
      </c>
      <c r="L42" s="10">
        <v>4044</v>
      </c>
      <c r="M42" s="10">
        <f>N42+O42</f>
        <v>1703</v>
      </c>
      <c r="N42" s="10">
        <v>1676</v>
      </c>
      <c r="O42" s="10">
        <v>27</v>
      </c>
      <c r="Q42" s="4">
        <v>10</v>
      </c>
      <c r="R42" s="11" t="s">
        <v>43</v>
      </c>
      <c r="S42" s="10">
        <v>993</v>
      </c>
      <c r="T42" s="10">
        <v>2177</v>
      </c>
      <c r="U42" s="10">
        <v>878</v>
      </c>
      <c r="V42" s="10">
        <v>877</v>
      </c>
      <c r="W42" s="10">
        <v>1</v>
      </c>
    </row>
    <row r="43" spans="1:23" ht="13.5">
      <c r="A43" s="4">
        <v>60</v>
      </c>
      <c r="B43" s="10">
        <f>C43+D43</f>
        <v>2117</v>
      </c>
      <c r="C43" s="10">
        <v>704</v>
      </c>
      <c r="D43" s="10">
        <v>1413</v>
      </c>
      <c r="E43" s="10">
        <f>F43+G43</f>
        <v>287</v>
      </c>
      <c r="F43" s="10">
        <v>276</v>
      </c>
      <c r="G43" s="10">
        <v>11</v>
      </c>
      <c r="I43" s="4">
        <v>10</v>
      </c>
      <c r="J43" s="11" t="s">
        <v>43</v>
      </c>
      <c r="K43" s="10">
        <v>1951</v>
      </c>
      <c r="L43" s="10">
        <v>4125</v>
      </c>
      <c r="M43" s="10">
        <f>N43+O43</f>
        <v>1522</v>
      </c>
      <c r="N43" s="10">
        <v>1511</v>
      </c>
      <c r="O43" s="10">
        <v>11</v>
      </c>
      <c r="Q43" s="20">
        <v>11</v>
      </c>
      <c r="R43" s="11" t="s">
        <v>43</v>
      </c>
      <c r="S43" s="12">
        <v>1015</v>
      </c>
      <c r="T43" s="12">
        <v>2251</v>
      </c>
      <c r="U43" s="10">
        <v>921</v>
      </c>
      <c r="V43" s="12">
        <v>920</v>
      </c>
      <c r="W43" s="12">
        <v>1</v>
      </c>
    </row>
    <row r="44" spans="1:23" ht="13.5">
      <c r="A44" s="4" t="s">
        <v>47</v>
      </c>
      <c r="B44" s="10">
        <f>C44+D44</f>
        <v>1593</v>
      </c>
      <c r="C44" s="10">
        <v>367</v>
      </c>
      <c r="D44" s="10">
        <v>1226</v>
      </c>
      <c r="E44" s="10">
        <f>F44</f>
        <v>700</v>
      </c>
      <c r="F44" s="10">
        <v>700</v>
      </c>
      <c r="G44" s="11" t="s">
        <v>44</v>
      </c>
      <c r="I44" s="20">
        <v>11</v>
      </c>
      <c r="J44" s="11" t="s">
        <v>43</v>
      </c>
      <c r="K44" s="12">
        <v>1637</v>
      </c>
      <c r="L44" s="12">
        <v>4027</v>
      </c>
      <c r="M44" s="10">
        <f>N44+O44</f>
        <v>1568</v>
      </c>
      <c r="N44" s="12">
        <v>1562</v>
      </c>
      <c r="O44" s="12">
        <v>6</v>
      </c>
      <c r="Q44" s="4">
        <v>12</v>
      </c>
      <c r="R44" s="25" t="s">
        <v>43</v>
      </c>
      <c r="S44" s="12">
        <v>1132</v>
      </c>
      <c r="T44" s="12">
        <v>2189</v>
      </c>
      <c r="U44" s="12">
        <v>956</v>
      </c>
      <c r="V44" s="12">
        <v>955</v>
      </c>
      <c r="W44" s="12">
        <v>1</v>
      </c>
    </row>
    <row r="45" spans="1:23" ht="13.5">
      <c r="A45" s="4"/>
      <c r="B45" s="10"/>
      <c r="C45" s="10"/>
      <c r="D45" s="10"/>
      <c r="E45" s="10"/>
      <c r="F45" s="10"/>
      <c r="G45" s="11"/>
      <c r="I45" s="20"/>
      <c r="J45" s="11"/>
      <c r="K45" s="12"/>
      <c r="L45" s="12"/>
      <c r="M45" s="10"/>
      <c r="N45" s="12"/>
      <c r="O45" s="12"/>
      <c r="Q45" s="4"/>
      <c r="R45" s="25"/>
      <c r="S45" s="12"/>
      <c r="T45" s="12"/>
      <c r="U45" s="12"/>
      <c r="V45" s="12"/>
      <c r="W45" s="12"/>
    </row>
    <row r="46" spans="1:23" ht="13.5">
      <c r="A46" s="4">
        <v>7</v>
      </c>
      <c r="B46" s="10">
        <v>25744</v>
      </c>
      <c r="C46" s="10">
        <v>262</v>
      </c>
      <c r="D46" s="10">
        <v>1245</v>
      </c>
      <c r="E46" s="10">
        <v>769</v>
      </c>
      <c r="F46" s="10">
        <v>338</v>
      </c>
      <c r="G46" s="11" t="s">
        <v>44</v>
      </c>
      <c r="I46" s="4">
        <v>12</v>
      </c>
      <c r="J46" s="11" t="s">
        <v>43</v>
      </c>
      <c r="K46" s="10">
        <v>1535</v>
      </c>
      <c r="L46" s="10">
        <v>4453</v>
      </c>
      <c r="M46" s="17">
        <f>N46+O46</f>
        <v>1694</v>
      </c>
      <c r="N46" s="10">
        <v>1686</v>
      </c>
      <c r="O46" s="10">
        <v>8</v>
      </c>
      <c r="Q46" s="4">
        <v>13</v>
      </c>
      <c r="R46" s="25" t="s">
        <v>43</v>
      </c>
      <c r="S46" s="10">
        <v>1024</v>
      </c>
      <c r="T46" s="10">
        <v>2237</v>
      </c>
      <c r="U46" s="10">
        <v>964</v>
      </c>
      <c r="V46" s="10">
        <v>962</v>
      </c>
      <c r="W46" s="13" t="s">
        <v>42</v>
      </c>
    </row>
    <row r="47" spans="1:23" ht="13.5">
      <c r="A47" s="4">
        <v>8</v>
      </c>
      <c r="B47" s="10">
        <v>29605</v>
      </c>
      <c r="C47" s="10">
        <v>242</v>
      </c>
      <c r="D47" s="10">
        <v>779</v>
      </c>
      <c r="E47" s="10">
        <v>853</v>
      </c>
      <c r="F47" s="10">
        <v>314</v>
      </c>
      <c r="G47" s="11" t="s">
        <v>44</v>
      </c>
      <c r="I47" s="4">
        <v>13</v>
      </c>
      <c r="J47" s="25" t="s">
        <v>43</v>
      </c>
      <c r="K47" s="10">
        <v>1572</v>
      </c>
      <c r="L47" s="10">
        <v>4477</v>
      </c>
      <c r="M47" s="17">
        <f>N47+O47</f>
        <v>1657</v>
      </c>
      <c r="N47" s="10">
        <v>1642</v>
      </c>
      <c r="O47" s="10">
        <v>15</v>
      </c>
      <c r="Q47" s="4">
        <v>14</v>
      </c>
      <c r="R47" s="25" t="s">
        <v>43</v>
      </c>
      <c r="S47" s="17">
        <v>1241</v>
      </c>
      <c r="T47" s="17">
        <v>2149</v>
      </c>
      <c r="U47" s="17">
        <v>1024</v>
      </c>
      <c r="V47" s="17">
        <v>1021</v>
      </c>
      <c r="W47" s="13" t="s">
        <v>42</v>
      </c>
    </row>
    <row r="48" spans="1:23" ht="13.5">
      <c r="A48" s="4">
        <v>9</v>
      </c>
      <c r="B48" s="10">
        <v>21984</v>
      </c>
      <c r="C48" s="10">
        <v>345</v>
      </c>
      <c r="D48" s="10">
        <v>878</v>
      </c>
      <c r="E48" s="10">
        <v>907</v>
      </c>
      <c r="F48" s="10">
        <v>387</v>
      </c>
      <c r="G48" s="11" t="s">
        <v>44</v>
      </c>
      <c r="I48" s="4">
        <v>14</v>
      </c>
      <c r="J48" s="25" t="s">
        <v>43</v>
      </c>
      <c r="K48" s="10">
        <v>1555</v>
      </c>
      <c r="L48" s="10">
        <v>4510</v>
      </c>
      <c r="M48" s="17">
        <f>N48+O48</f>
        <v>1642</v>
      </c>
      <c r="N48" s="10">
        <v>1621</v>
      </c>
      <c r="O48" s="10">
        <v>21</v>
      </c>
      <c r="Q48" s="4">
        <v>15</v>
      </c>
      <c r="R48" s="13" t="s">
        <v>52</v>
      </c>
      <c r="S48" s="17">
        <v>1149</v>
      </c>
      <c r="T48" s="17">
        <v>2482</v>
      </c>
      <c r="U48" s="17">
        <v>1246</v>
      </c>
      <c r="V48" s="17">
        <v>1243</v>
      </c>
      <c r="W48" s="13" t="s">
        <v>49</v>
      </c>
    </row>
    <row r="49" spans="1:23" ht="13.5">
      <c r="A49" s="4">
        <v>10</v>
      </c>
      <c r="B49" s="10">
        <v>27872</v>
      </c>
      <c r="C49" s="10">
        <v>272</v>
      </c>
      <c r="D49" s="10">
        <v>858</v>
      </c>
      <c r="E49" s="10">
        <v>895</v>
      </c>
      <c r="F49" s="10">
        <v>329</v>
      </c>
      <c r="G49" s="10">
        <v>6</v>
      </c>
      <c r="I49" s="4">
        <v>15</v>
      </c>
      <c r="J49" s="13" t="s">
        <v>52</v>
      </c>
      <c r="K49" s="17">
        <v>1606</v>
      </c>
      <c r="L49" s="17">
        <v>4519</v>
      </c>
      <c r="M49" s="17">
        <f>N49+O49</f>
        <v>1668</v>
      </c>
      <c r="N49" s="17">
        <v>1645</v>
      </c>
      <c r="O49" s="17">
        <v>23</v>
      </c>
      <c r="Q49" s="4">
        <v>16</v>
      </c>
      <c r="R49" s="25" t="s">
        <v>43</v>
      </c>
      <c r="S49" s="11" t="s">
        <v>52</v>
      </c>
      <c r="T49" s="11" t="s">
        <v>52</v>
      </c>
      <c r="U49" s="11" t="s">
        <v>52</v>
      </c>
      <c r="V49" s="11" t="s">
        <v>52</v>
      </c>
      <c r="W49" s="11" t="s">
        <v>52</v>
      </c>
    </row>
    <row r="50" spans="1:23" ht="13.5">
      <c r="A50" s="4">
        <v>11</v>
      </c>
      <c r="B50" s="10">
        <v>28369</v>
      </c>
      <c r="C50" s="10">
        <v>312</v>
      </c>
      <c r="D50" s="10">
        <v>928</v>
      </c>
      <c r="E50" s="10">
        <v>919</v>
      </c>
      <c r="F50" s="10">
        <v>344</v>
      </c>
      <c r="G50" s="10">
        <v>0</v>
      </c>
      <c r="I50" s="4">
        <v>16</v>
      </c>
      <c r="J50" s="11" t="s">
        <v>43</v>
      </c>
      <c r="K50" s="11" t="s">
        <v>57</v>
      </c>
      <c r="L50" s="11" t="s">
        <v>57</v>
      </c>
      <c r="M50" s="11" t="s">
        <v>57</v>
      </c>
      <c r="N50" s="11" t="s">
        <v>57</v>
      </c>
      <c r="O50" s="11" t="s">
        <v>57</v>
      </c>
      <c r="Q50" s="4">
        <v>17</v>
      </c>
      <c r="R50" s="25" t="s">
        <v>43</v>
      </c>
      <c r="S50" s="11" t="s">
        <v>52</v>
      </c>
      <c r="T50" s="11" t="s">
        <v>52</v>
      </c>
      <c r="U50" s="11" t="s">
        <v>52</v>
      </c>
      <c r="V50" s="11" t="s">
        <v>52</v>
      </c>
      <c r="W50" s="11" t="s">
        <v>52</v>
      </c>
    </row>
    <row r="51" spans="1:23" ht="13.5">
      <c r="A51" s="4"/>
      <c r="B51" s="10"/>
      <c r="C51" s="10"/>
      <c r="D51" s="10"/>
      <c r="E51" s="10"/>
      <c r="F51" s="10"/>
      <c r="G51" s="10"/>
      <c r="I51" s="4" t="s">
        <v>51</v>
      </c>
      <c r="J51" s="25" t="s">
        <v>51</v>
      </c>
      <c r="K51" s="10" t="s">
        <v>51</v>
      </c>
      <c r="L51" s="10" t="s">
        <v>51</v>
      </c>
      <c r="M51" s="17" t="s">
        <v>50</v>
      </c>
      <c r="N51" s="10" t="s">
        <v>51</v>
      </c>
      <c r="O51" s="10" t="s">
        <v>51</v>
      </c>
      <c r="Q51" s="26"/>
      <c r="S51" s="31"/>
      <c r="T51" s="31"/>
      <c r="U51" s="31"/>
      <c r="V51" s="31"/>
      <c r="W51" s="31"/>
    </row>
    <row r="52" spans="1:23" ht="13.5">
      <c r="A52" s="4">
        <v>12</v>
      </c>
      <c r="B52" s="10">
        <v>28021</v>
      </c>
      <c r="C52" s="10">
        <v>271</v>
      </c>
      <c r="D52" s="10">
        <v>853</v>
      </c>
      <c r="E52" s="10">
        <v>959</v>
      </c>
      <c r="F52" s="10">
        <v>370</v>
      </c>
      <c r="G52" s="10">
        <v>2</v>
      </c>
      <c r="I52" s="18">
        <v>17</v>
      </c>
      <c r="J52" s="25" t="s">
        <v>52</v>
      </c>
      <c r="K52" s="13" t="s">
        <v>57</v>
      </c>
      <c r="L52" s="13" t="s">
        <v>57</v>
      </c>
      <c r="M52" s="13" t="s">
        <v>57</v>
      </c>
      <c r="N52" s="13" t="s">
        <v>57</v>
      </c>
      <c r="O52" s="13" t="s">
        <v>57</v>
      </c>
      <c r="Q52" s="18">
        <v>18</v>
      </c>
      <c r="R52" s="25" t="s">
        <v>52</v>
      </c>
      <c r="S52" s="13" t="s">
        <v>52</v>
      </c>
      <c r="T52" s="13" t="s">
        <v>52</v>
      </c>
      <c r="U52" s="13" t="s">
        <v>52</v>
      </c>
      <c r="V52" s="13" t="s">
        <v>52</v>
      </c>
      <c r="W52" s="13" t="s">
        <v>52</v>
      </c>
    </row>
    <row r="53" spans="1:23" ht="14.25" thickBot="1">
      <c r="A53" s="4">
        <v>13</v>
      </c>
      <c r="B53" s="11" t="s">
        <v>45</v>
      </c>
      <c r="C53" s="10">
        <v>372</v>
      </c>
      <c r="D53" s="10">
        <v>1007</v>
      </c>
      <c r="E53" s="11" t="s">
        <v>45</v>
      </c>
      <c r="F53" s="10">
        <v>294</v>
      </c>
      <c r="G53" s="10">
        <v>8</v>
      </c>
      <c r="I53" s="18">
        <v>18</v>
      </c>
      <c r="J53" s="25" t="s">
        <v>52</v>
      </c>
      <c r="K53" s="13" t="s">
        <v>52</v>
      </c>
      <c r="L53" s="13" t="s">
        <v>52</v>
      </c>
      <c r="M53" s="13" t="s">
        <v>52</v>
      </c>
      <c r="N53" s="13" t="s">
        <v>52</v>
      </c>
      <c r="O53" s="13" t="s">
        <v>52</v>
      </c>
      <c r="Q53" s="35">
        <v>19</v>
      </c>
      <c r="R53" s="30" t="s">
        <v>52</v>
      </c>
      <c r="S53" s="23" t="s">
        <v>52</v>
      </c>
      <c r="T53" s="23" t="s">
        <v>52</v>
      </c>
      <c r="U53" s="23" t="s">
        <v>52</v>
      </c>
      <c r="V53" s="23" t="s">
        <v>52</v>
      </c>
      <c r="W53" s="23" t="s">
        <v>52</v>
      </c>
    </row>
    <row r="54" spans="1:18" ht="14.25" thickBot="1">
      <c r="A54" s="4">
        <v>14</v>
      </c>
      <c r="B54" s="11" t="s">
        <v>45</v>
      </c>
      <c r="C54" s="10">
        <v>397</v>
      </c>
      <c r="D54" s="10">
        <v>881</v>
      </c>
      <c r="E54" s="11" t="s">
        <v>45</v>
      </c>
      <c r="F54" s="10">
        <v>391</v>
      </c>
      <c r="G54" s="10">
        <v>4</v>
      </c>
      <c r="I54" s="34">
        <v>19</v>
      </c>
      <c r="J54" s="28" t="s">
        <v>56</v>
      </c>
      <c r="K54" s="29" t="s">
        <v>56</v>
      </c>
      <c r="L54" s="29" t="s">
        <v>56</v>
      </c>
      <c r="M54" s="29" t="s">
        <v>56</v>
      </c>
      <c r="N54" s="29" t="s">
        <v>56</v>
      </c>
      <c r="O54" s="29" t="s">
        <v>56</v>
      </c>
      <c r="Q54" s="15" t="s">
        <v>0</v>
      </c>
      <c r="R54" s="16" t="s">
        <v>38</v>
      </c>
    </row>
    <row r="55" spans="1:23" ht="13.5">
      <c r="A55" s="4">
        <v>15</v>
      </c>
      <c r="B55" s="13" t="s">
        <v>52</v>
      </c>
      <c r="C55" s="17">
        <v>426</v>
      </c>
      <c r="D55" s="17">
        <v>769</v>
      </c>
      <c r="E55" s="13" t="s">
        <v>52</v>
      </c>
      <c r="F55" s="17">
        <v>476</v>
      </c>
      <c r="G55" s="17">
        <v>7</v>
      </c>
      <c r="I55" s="15" t="s">
        <v>0</v>
      </c>
      <c r="J55" s="16" t="s">
        <v>39</v>
      </c>
      <c r="Q55" s="21" t="s">
        <v>5</v>
      </c>
      <c r="R55" s="22" t="s">
        <v>40</v>
      </c>
      <c r="S55" s="19"/>
      <c r="T55" s="19"/>
      <c r="U55" s="19"/>
      <c r="V55" s="19"/>
      <c r="W55" s="19"/>
    </row>
    <row r="56" spans="1:18" ht="13.5">
      <c r="A56" s="26"/>
      <c r="I56" s="21" t="s">
        <v>5</v>
      </c>
      <c r="J56" s="22" t="s">
        <v>41</v>
      </c>
      <c r="K56" s="19"/>
      <c r="L56" s="19"/>
      <c r="M56" s="19"/>
      <c r="N56" s="19"/>
      <c r="O56" s="19"/>
      <c r="Q56" s="16"/>
      <c r="R56" s="16" t="s">
        <v>31</v>
      </c>
    </row>
    <row r="57" spans="1:20" ht="13.5">
      <c r="A57" s="4">
        <v>16</v>
      </c>
      <c r="B57" s="27" t="s">
        <v>53</v>
      </c>
      <c r="C57" s="27" t="s">
        <v>53</v>
      </c>
      <c r="D57" s="27" t="s">
        <v>53</v>
      </c>
      <c r="E57" s="27" t="s">
        <v>53</v>
      </c>
      <c r="F57" s="27" t="s">
        <v>53</v>
      </c>
      <c r="G57" s="27" t="s">
        <v>53</v>
      </c>
      <c r="I57" s="16"/>
      <c r="J57" s="16" t="s">
        <v>31</v>
      </c>
      <c r="R57" s="37" t="s">
        <v>58</v>
      </c>
      <c r="S57" s="37"/>
      <c r="T57" s="37"/>
    </row>
    <row r="58" spans="1:18" ht="13.5">
      <c r="A58" s="4">
        <v>17</v>
      </c>
      <c r="B58" s="27" t="s">
        <v>53</v>
      </c>
      <c r="C58" s="27" t="s">
        <v>53</v>
      </c>
      <c r="D58" s="27" t="s">
        <v>53</v>
      </c>
      <c r="E58" s="27" t="s">
        <v>53</v>
      </c>
      <c r="F58" s="27" t="s">
        <v>53</v>
      </c>
      <c r="G58" s="27" t="s">
        <v>53</v>
      </c>
      <c r="J58" s="37" t="s">
        <v>58</v>
      </c>
      <c r="K58" s="37"/>
      <c r="L58" s="37"/>
      <c r="R58" s="16" t="s">
        <v>59</v>
      </c>
    </row>
    <row r="59" spans="1:10" ht="13.5">
      <c r="A59" s="4">
        <v>18</v>
      </c>
      <c r="B59" s="27" t="s">
        <v>55</v>
      </c>
      <c r="C59" s="27" t="s">
        <v>55</v>
      </c>
      <c r="D59" s="27" t="s">
        <v>55</v>
      </c>
      <c r="E59" s="27" t="s">
        <v>55</v>
      </c>
      <c r="F59" s="27" t="s">
        <v>55</v>
      </c>
      <c r="G59" s="27" t="s">
        <v>55</v>
      </c>
      <c r="J59" s="16" t="s">
        <v>59</v>
      </c>
    </row>
    <row r="60" spans="1:15" s="14" customFormat="1" ht="14.25" thickBot="1">
      <c r="A60" s="35">
        <v>19</v>
      </c>
      <c r="B60" s="32" t="s">
        <v>55</v>
      </c>
      <c r="C60" s="32" t="s">
        <v>55</v>
      </c>
      <c r="D60" s="32" t="s">
        <v>55</v>
      </c>
      <c r="E60" s="32" t="s">
        <v>55</v>
      </c>
      <c r="F60" s="32" t="s">
        <v>55</v>
      </c>
      <c r="G60" s="32" t="s">
        <v>55</v>
      </c>
      <c r="I60" s="1"/>
      <c r="J60" s="1"/>
      <c r="K60" s="1"/>
      <c r="L60" s="1"/>
      <c r="M60" s="1"/>
      <c r="N60" s="1"/>
      <c r="O60" s="1"/>
    </row>
    <row r="61" spans="1:15" ht="13.5">
      <c r="A61" s="15" t="s">
        <v>0</v>
      </c>
      <c r="B61" s="24" t="s">
        <v>28</v>
      </c>
      <c r="D61" s="17"/>
      <c r="E61" s="37" t="s">
        <v>46</v>
      </c>
      <c r="F61" s="37"/>
      <c r="G61" s="37"/>
      <c r="I61" s="14"/>
      <c r="J61" s="14"/>
      <c r="K61" s="14"/>
      <c r="L61" s="14"/>
      <c r="M61" s="14"/>
      <c r="N61" s="14"/>
      <c r="O61" s="14"/>
    </row>
    <row r="62" spans="1:7" ht="13.5">
      <c r="A62" s="15" t="s">
        <v>5</v>
      </c>
      <c r="B62" s="16" t="s">
        <v>30</v>
      </c>
      <c r="D62" s="17"/>
      <c r="E62" s="38" t="s">
        <v>54</v>
      </c>
      <c r="F62" s="39"/>
      <c r="G62" s="39"/>
    </row>
    <row r="63" spans="1:2" ht="13.5">
      <c r="A63" s="16"/>
      <c r="B63" s="16" t="s">
        <v>32</v>
      </c>
    </row>
    <row r="64" spans="1:2" ht="13.5">
      <c r="A64" s="16"/>
      <c r="B64" s="16" t="s">
        <v>33</v>
      </c>
    </row>
    <row r="65" spans="2:4" ht="13.5">
      <c r="B65" s="37" t="s">
        <v>60</v>
      </c>
      <c r="C65" s="37"/>
      <c r="D65" s="37"/>
    </row>
    <row r="66" ht="13.5">
      <c r="B66" s="16" t="s">
        <v>61</v>
      </c>
    </row>
  </sheetData>
  <sheetProtection/>
  <mergeCells count="43">
    <mergeCell ref="E61:G61"/>
    <mergeCell ref="R57:T57"/>
    <mergeCell ref="A35:G35"/>
    <mergeCell ref="B37:D37"/>
    <mergeCell ref="D38:D39"/>
    <mergeCell ref="F38:F39"/>
    <mergeCell ref="E38:E39"/>
    <mergeCell ref="E37:G37"/>
    <mergeCell ref="G38:G39"/>
    <mergeCell ref="M37:O37"/>
    <mergeCell ref="A1:H1"/>
    <mergeCell ref="B4:I4"/>
    <mergeCell ref="N5:O5"/>
    <mergeCell ref="J4:O4"/>
    <mergeCell ref="J5:K5"/>
    <mergeCell ref="L5:M5"/>
    <mergeCell ref="F5:G5"/>
    <mergeCell ref="B2:G2"/>
    <mergeCell ref="B5:C5"/>
    <mergeCell ref="D5:E5"/>
    <mergeCell ref="I34:O34"/>
    <mergeCell ref="M38:M39"/>
    <mergeCell ref="L38:L39"/>
    <mergeCell ref="I35:O35"/>
    <mergeCell ref="A34:G34"/>
    <mergeCell ref="B31:D31"/>
    <mergeCell ref="R37:T37"/>
    <mergeCell ref="B38:B39"/>
    <mergeCell ref="J38:J39"/>
    <mergeCell ref="J37:L37"/>
    <mergeCell ref="Q35:W35"/>
    <mergeCell ref="U37:W37"/>
    <mergeCell ref="N38:N39"/>
    <mergeCell ref="Q34:W34"/>
    <mergeCell ref="B65:D65"/>
    <mergeCell ref="J58:L58"/>
    <mergeCell ref="E62:G62"/>
    <mergeCell ref="W38:W39"/>
    <mergeCell ref="R38:R39"/>
    <mergeCell ref="T38:T39"/>
    <mergeCell ref="U38:U39"/>
    <mergeCell ref="V38:V39"/>
    <mergeCell ref="O38:O39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geOrder="overThenDown" paperSize="8" scale="79" r:id="rId1"/>
  <headerFooter alignWithMargins="0">
    <oddHeader>&amp;L第12章　交通・運輸・通信</oddHeader>
  </headerFooter>
  <rowBreaks count="1" manualBreakCount="1">
    <brk id="6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2020-06-10T04:22:31Z</cp:lastPrinted>
  <dcterms:created xsi:type="dcterms:W3CDTF">2004-10-27T01:39:33Z</dcterms:created>
  <dcterms:modified xsi:type="dcterms:W3CDTF">2023-09-08T07:40:06Z</dcterms:modified>
  <cp:category/>
  <cp:version/>
  <cp:contentType/>
  <cp:contentStatus/>
</cp:coreProperties>
</file>