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1章98.障害者福祉の状況" sheetId="1" r:id="rId1"/>
  </sheets>
  <definedNames>
    <definedName name="_xlnm.Print_Area" localSheetId="0">'11章98.障害者福祉の状況'!$A$1:$T$116</definedName>
  </definedNames>
  <calcPr fullCalcOnLoad="1"/>
</workbook>
</file>

<file path=xl/sharedStrings.xml><?xml version="1.0" encoding="utf-8"?>
<sst xmlns="http://schemas.openxmlformats.org/spreadsheetml/2006/main" count="281" uniqueCount="48">
  <si>
    <t>９８．　障　害　者　福　祉　の　状　況</t>
  </si>
  <si>
    <t>（１）　障害別・身体障害者手帳交付状況</t>
  </si>
  <si>
    <t>（単位：人）</t>
  </si>
  <si>
    <t>年　　度</t>
  </si>
  <si>
    <t>計</t>
  </si>
  <si>
    <t>―</t>
  </si>
  <si>
    <t>資料：</t>
  </si>
  <si>
    <t>(単位：人・円）</t>
  </si>
  <si>
    <t>注：</t>
  </si>
  <si>
    <t>―</t>
  </si>
  <si>
    <t>視覚</t>
  </si>
  <si>
    <t>聴覚</t>
  </si>
  <si>
    <t>言語</t>
  </si>
  <si>
    <t>肢体</t>
  </si>
  <si>
    <t>内部</t>
  </si>
  <si>
    <r>
      <t>昭和</t>
    </r>
    <r>
      <rPr>
        <sz val="11"/>
        <rFont val="ＭＳ Ｐ明朝"/>
        <family val="1"/>
      </rPr>
      <t>45</t>
    </r>
    <r>
      <rPr>
        <sz val="9"/>
        <rFont val="ＭＳ Ｐ明朝"/>
        <family val="1"/>
      </rPr>
      <t>年度</t>
    </r>
  </si>
  <si>
    <r>
      <t>平成</t>
    </r>
    <r>
      <rPr>
        <sz val="11"/>
        <rFont val="ＭＳ Ｐ明朝"/>
        <family val="1"/>
      </rPr>
      <t>2</t>
    </r>
    <r>
      <rPr>
        <sz val="9"/>
        <rFont val="ＭＳ Ｐ明朝"/>
        <family val="1"/>
      </rPr>
      <t>年度</t>
    </r>
  </si>
  <si>
    <t>児　　童　（　18　歳　未　満　）</t>
  </si>
  <si>
    <t>一　　　　　　　　　　　　般</t>
  </si>
  <si>
    <t>総　　　　　　　　　　　　数</t>
  </si>
  <si>
    <t>年間利用延べ人数</t>
  </si>
  <si>
    <t>公費負担額</t>
  </si>
  <si>
    <t>平成19年４月より障害者自立支援法の施行により、指定障害福祉サービス等メニューにより実施されることになった。</t>
  </si>
  <si>
    <t>年　　　度</t>
  </si>
  <si>
    <t>身体障害者
入所授産施設</t>
  </si>
  <si>
    <t>身体障害者
通所授産施設</t>
  </si>
  <si>
    <t>知的障害者
入所更生施設</t>
  </si>
  <si>
    <t>知的障害者
通所更生施設</t>
  </si>
  <si>
    <t>知的障害者
通所授産施設</t>
  </si>
  <si>
    <t>合　　計</t>
  </si>
  <si>
    <t>共同生活介護
（ケアホーム）</t>
  </si>
  <si>
    <t>身体障害者
入所療護施設</t>
  </si>
  <si>
    <t>生活介護</t>
  </si>
  <si>
    <t>児童デイ
サービス</t>
  </si>
  <si>
    <t>短期入所(ｼｮｰﾄｽﾃｲ）</t>
  </si>
  <si>
    <t>共同生活援助(ｸﾞﾙｰﾌﾟﾎｰﾑ)</t>
  </si>
  <si>
    <t>行動援護</t>
  </si>
  <si>
    <t>自立訓練
(生活訓練）</t>
  </si>
  <si>
    <t>就労移行
支援</t>
  </si>
  <si>
    <t>就労継続
支援Ｂ型</t>
  </si>
  <si>
    <t>居宅介護(ﾎｰ
ﾑﾍﾙﾌﾟｻｰﾋﾞｽ）</t>
  </si>
  <si>
    <t>平成25年4月1日「障害者総合支援法」の施行に伴い名称変更</t>
  </si>
  <si>
    <t>―</t>
  </si>
  <si>
    <t>（２）　障害者総合支援法によるサービス</t>
  </si>
  <si>
    <t>―</t>
  </si>
  <si>
    <t>福祉課</t>
  </si>
  <si>
    <t>令和元年度</t>
  </si>
  <si>
    <t>平成19年度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</si>
</sst>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48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9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8" fontId="5" fillId="0" borderId="11" xfId="49" applyFont="1" applyBorder="1" applyAlignment="1">
      <alignment vertical="center"/>
    </xf>
    <xf numFmtId="38" fontId="5" fillId="0" borderId="16" xfId="49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8" fontId="8" fillId="0" borderId="13" xfId="49" applyFont="1" applyBorder="1" applyAlignment="1">
      <alignment vertical="center"/>
    </xf>
    <xf numFmtId="38" fontId="8" fillId="0" borderId="11" xfId="49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8" fontId="8" fillId="0" borderId="18" xfId="49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38" fontId="5" fillId="0" borderId="0" xfId="49" applyFont="1" applyBorder="1" applyAlignment="1">
      <alignment vertical="center"/>
    </xf>
    <xf numFmtId="38" fontId="5" fillId="0" borderId="13" xfId="49" applyFont="1" applyBorder="1" applyAlignment="1">
      <alignment horizontal="right" vertical="center"/>
    </xf>
    <xf numFmtId="38" fontId="5" fillId="0" borderId="18" xfId="49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38" fontId="12" fillId="0" borderId="18" xfId="49" applyFont="1" applyBorder="1" applyAlignment="1">
      <alignment horizontal="right" vertical="center"/>
    </xf>
    <xf numFmtId="38" fontId="12" fillId="0" borderId="13" xfId="49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38" fontId="12" fillId="0" borderId="18" xfId="49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3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38" fontId="0" fillId="0" borderId="11" xfId="49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38" fontId="0" fillId="0" borderId="0" xfId="49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38" fontId="0" fillId="0" borderId="13" xfId="49" applyFont="1" applyBorder="1" applyAlignment="1">
      <alignment horizontal="right" vertical="center"/>
    </xf>
    <xf numFmtId="38" fontId="0" fillId="0" borderId="18" xfId="49" applyFont="1" applyBorder="1" applyAlignment="1">
      <alignment horizontal="right" vertical="center"/>
    </xf>
    <xf numFmtId="38" fontId="0" fillId="0" borderId="11" xfId="49" applyFont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12" fillId="0" borderId="13" xfId="49" applyFont="1" applyBorder="1" applyAlignment="1">
      <alignment horizontal="right" vertical="center"/>
    </xf>
    <xf numFmtId="38" fontId="12" fillId="0" borderId="11" xfId="49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8" fontId="12" fillId="0" borderId="0" xfId="49" applyFont="1" applyBorder="1" applyAlignment="1">
      <alignment horizontal="right" vertical="center"/>
    </xf>
    <xf numFmtId="38" fontId="12" fillId="0" borderId="18" xfId="49" applyFont="1" applyBorder="1" applyAlignment="1">
      <alignment horizontal="right" vertical="center"/>
    </xf>
    <xf numFmtId="3" fontId="12" fillId="0" borderId="13" xfId="49" applyNumberFormat="1" applyFont="1" applyBorder="1" applyAlignment="1">
      <alignment horizontal="right" vertical="center"/>
    </xf>
    <xf numFmtId="3" fontId="12" fillId="0" borderId="11" xfId="49" applyNumberFormat="1" applyFont="1" applyBorder="1" applyAlignment="1">
      <alignment horizontal="right" vertical="center"/>
    </xf>
    <xf numFmtId="38" fontId="12" fillId="0" borderId="13" xfId="49" applyFont="1" applyBorder="1" applyAlignment="1">
      <alignment horizontal="right" vertical="center" shrinkToFit="1"/>
    </xf>
    <xf numFmtId="38" fontId="12" fillId="0" borderId="11" xfId="49" applyFont="1" applyBorder="1" applyAlignment="1">
      <alignment horizontal="right" vertical="center" shrinkToFit="1"/>
    </xf>
    <xf numFmtId="38" fontId="8" fillId="0" borderId="13" xfId="49" applyFont="1" applyBorder="1" applyAlignment="1">
      <alignment horizontal="right" vertical="center"/>
    </xf>
    <xf numFmtId="38" fontId="8" fillId="0" borderId="11" xfId="49" applyFont="1" applyBorder="1" applyAlignment="1">
      <alignment horizontal="right" vertical="center"/>
    </xf>
    <xf numFmtId="38" fontId="0" fillId="0" borderId="13" xfId="49" applyFont="1" applyBorder="1" applyAlignment="1">
      <alignment horizontal="right" vertical="center"/>
    </xf>
    <xf numFmtId="38" fontId="0" fillId="0" borderId="18" xfId="49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12" fillId="0" borderId="26" xfId="49" applyFont="1" applyBorder="1" applyAlignment="1">
      <alignment horizontal="right" vertical="center"/>
    </xf>
    <xf numFmtId="38" fontId="12" fillId="0" borderId="27" xfId="49" applyFont="1" applyBorder="1" applyAlignment="1">
      <alignment horizontal="right" vertical="center"/>
    </xf>
    <xf numFmtId="0" fontId="0" fillId="0" borderId="2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8" fontId="12" fillId="0" borderId="21" xfId="49" applyFont="1" applyBorder="1" applyAlignment="1">
      <alignment horizontal="right" vertical="center"/>
    </xf>
    <xf numFmtId="38" fontId="12" fillId="0" borderId="26" xfId="49" applyFont="1" applyBorder="1" applyAlignment="1">
      <alignment vertical="center"/>
    </xf>
    <xf numFmtId="38" fontId="12" fillId="0" borderId="21" xfId="49" applyFont="1" applyBorder="1" applyAlignment="1">
      <alignment vertical="center"/>
    </xf>
    <xf numFmtId="38" fontId="12" fillId="0" borderId="26" xfId="49" applyFont="1" applyBorder="1" applyAlignment="1">
      <alignment vertical="center" shrinkToFit="1"/>
    </xf>
    <xf numFmtId="38" fontId="12" fillId="0" borderId="21" xfId="49" applyFont="1" applyBorder="1" applyAlignment="1">
      <alignment vertical="center" shrinkToFit="1"/>
    </xf>
    <xf numFmtId="38" fontId="8" fillId="0" borderId="18" xfId="49" applyFont="1" applyBorder="1" applyAlignment="1">
      <alignment horizontal="right" vertical="center"/>
    </xf>
    <xf numFmtId="38" fontId="12" fillId="0" borderId="13" xfId="49" applyFont="1" applyBorder="1" applyAlignment="1">
      <alignment vertical="center"/>
    </xf>
    <xf numFmtId="38" fontId="12" fillId="0" borderId="11" xfId="49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38" fontId="12" fillId="0" borderId="13" xfId="49" applyFont="1" applyBorder="1" applyAlignment="1">
      <alignment horizontal="center" vertical="center"/>
    </xf>
    <xf numFmtId="38" fontId="12" fillId="0" borderId="11" xfId="49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38" fontId="8" fillId="0" borderId="0" xfId="49" applyFont="1" applyBorder="1" applyAlignment="1">
      <alignment horizontal="right" vertical="center"/>
    </xf>
    <xf numFmtId="38" fontId="5" fillId="0" borderId="13" xfId="49" applyFont="1" applyBorder="1" applyAlignment="1">
      <alignment horizontal="right" vertical="center"/>
    </xf>
    <xf numFmtId="38" fontId="5" fillId="0" borderId="0" xfId="49" applyFont="1" applyBorder="1" applyAlignment="1">
      <alignment horizontal="right" vertical="center"/>
    </xf>
    <xf numFmtId="0" fontId="9" fillId="0" borderId="20" xfId="0" applyFont="1" applyBorder="1" applyAlignment="1">
      <alignment horizontal="center" vertical="center" wrapText="1"/>
    </xf>
    <xf numFmtId="38" fontId="12" fillId="0" borderId="0" xfId="49" applyFont="1" applyBorder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38" fontId="12" fillId="0" borderId="13" xfId="49" applyFont="1" applyBorder="1" applyAlignment="1">
      <alignment vertical="center" shrinkToFit="1"/>
    </xf>
    <xf numFmtId="38" fontId="12" fillId="0" borderId="11" xfId="49" applyFont="1" applyBorder="1" applyAlignment="1">
      <alignment vertical="center" shrinkToFit="1"/>
    </xf>
    <xf numFmtId="38" fontId="5" fillId="0" borderId="18" xfId="49" applyFont="1" applyBorder="1" applyAlignment="1">
      <alignment horizontal="right" vertical="center"/>
    </xf>
    <xf numFmtId="0" fontId="5" fillId="0" borderId="36" xfId="0" applyFont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38" fontId="12" fillId="0" borderId="10" xfId="49" applyFont="1" applyBorder="1" applyAlignment="1">
      <alignment horizontal="right" vertical="center"/>
    </xf>
    <xf numFmtId="38" fontId="12" fillId="0" borderId="18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T116"/>
  <sheetViews>
    <sheetView tabSelected="1" view="pageBreakPreview" zoomScaleNormal="85" zoomScaleSheetLayoutView="100" zoomScalePageLayoutView="0" workbookViewId="0" topLeftCell="A105">
      <selection activeCell="A117" sqref="A117:IV325"/>
    </sheetView>
  </sheetViews>
  <sheetFormatPr defaultColWidth="9.00390625" defaultRowHeight="13.5"/>
  <cols>
    <col min="1" max="1" width="10.50390625" style="1" customWidth="1"/>
    <col min="2" max="3" width="4.875" style="1" customWidth="1"/>
    <col min="4" max="4" width="5.50390625" style="1" customWidth="1"/>
    <col min="5" max="5" width="4.875" style="1" customWidth="1"/>
    <col min="6" max="6" width="5.25390625" style="1" customWidth="1"/>
    <col min="7" max="7" width="5.125" style="1" customWidth="1"/>
    <col min="8" max="8" width="4.875" style="1" customWidth="1"/>
    <col min="9" max="10" width="4.625" style="1" customWidth="1"/>
    <col min="11" max="11" width="4.00390625" style="1" customWidth="1"/>
    <col min="12" max="12" width="5.125" style="1" customWidth="1"/>
    <col min="13" max="13" width="5.00390625" style="1" customWidth="1"/>
    <col min="14" max="14" width="4.625" style="1" customWidth="1"/>
    <col min="15" max="15" width="4.75390625" style="1" customWidth="1"/>
    <col min="16" max="16" width="5.00390625" style="1" customWidth="1"/>
    <col min="17" max="17" width="5.125" style="1" customWidth="1"/>
    <col min="18" max="18" width="5.00390625" style="1" customWidth="1"/>
    <col min="19" max="19" width="5.25390625" style="1" customWidth="1"/>
    <col min="20" max="20" width="6.875" style="1" customWidth="1"/>
    <col min="21" max="16384" width="9.00390625" style="1" customWidth="1"/>
  </cols>
  <sheetData>
    <row r="2" spans="1:19" ht="18" customHeight="1">
      <c r="A2" s="134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ht="15" customHeight="1">
      <c r="A3" s="130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19" ht="14.25" thickBo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0" ht="13.5" customHeight="1">
      <c r="A5" s="101" t="s">
        <v>3</v>
      </c>
      <c r="B5" s="139" t="s">
        <v>19</v>
      </c>
      <c r="C5" s="135"/>
      <c r="D5" s="135"/>
      <c r="E5" s="135"/>
      <c r="F5" s="135"/>
      <c r="G5" s="135"/>
      <c r="H5" s="136" t="s">
        <v>18</v>
      </c>
      <c r="I5" s="137"/>
      <c r="J5" s="137"/>
      <c r="K5" s="137"/>
      <c r="L5" s="137"/>
      <c r="M5" s="138"/>
      <c r="N5" s="135" t="s">
        <v>17</v>
      </c>
      <c r="O5" s="135"/>
      <c r="P5" s="135"/>
      <c r="Q5" s="135"/>
      <c r="R5" s="135"/>
      <c r="S5" s="135"/>
      <c r="T5" s="5"/>
    </row>
    <row r="6" spans="1:20" s="2" customFormat="1" ht="13.5" customHeight="1">
      <c r="A6" s="131"/>
      <c r="B6" s="6" t="s">
        <v>4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 t="s">
        <v>4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4</v>
      </c>
      <c r="O6" s="6" t="s">
        <v>10</v>
      </c>
      <c r="P6" s="6" t="s">
        <v>11</v>
      </c>
      <c r="Q6" s="6" t="s">
        <v>12</v>
      </c>
      <c r="R6" s="6" t="s">
        <v>13</v>
      </c>
      <c r="S6" s="6" t="s">
        <v>14</v>
      </c>
      <c r="T6" s="7"/>
    </row>
    <row r="7" spans="1:19" ht="13.5" customHeight="1">
      <c r="A7" s="16" t="s">
        <v>15</v>
      </c>
      <c r="B7" s="1">
        <f>C7+D7+F7</f>
        <v>6</v>
      </c>
      <c r="C7" s="1">
        <v>1</v>
      </c>
      <c r="D7" s="1">
        <v>2</v>
      </c>
      <c r="E7" s="8" t="s">
        <v>5</v>
      </c>
      <c r="F7" s="1">
        <v>3</v>
      </c>
      <c r="G7" s="8" t="s">
        <v>5</v>
      </c>
      <c r="H7" s="17">
        <f>I7+J7+L7</f>
        <v>6</v>
      </c>
      <c r="I7" s="1">
        <v>1</v>
      </c>
      <c r="J7" s="1">
        <v>2</v>
      </c>
      <c r="K7" s="8" t="s">
        <v>5</v>
      </c>
      <c r="L7" s="1">
        <v>3</v>
      </c>
      <c r="M7" s="8" t="s">
        <v>5</v>
      </c>
      <c r="N7" s="17">
        <v>3</v>
      </c>
      <c r="O7" s="37" t="s">
        <v>5</v>
      </c>
      <c r="P7" s="8" t="s">
        <v>5</v>
      </c>
      <c r="Q7" s="8" t="s">
        <v>5</v>
      </c>
      <c r="R7" s="1">
        <v>3</v>
      </c>
      <c r="S7" s="8" t="s">
        <v>5</v>
      </c>
    </row>
    <row r="8" spans="1:19" ht="13.5" customHeight="1">
      <c r="A8" s="4">
        <v>50</v>
      </c>
      <c r="B8" s="1">
        <f>C8+D8+F8+G8</f>
        <v>21</v>
      </c>
      <c r="C8" s="1">
        <v>4</v>
      </c>
      <c r="D8" s="1">
        <v>5</v>
      </c>
      <c r="E8" s="8" t="s">
        <v>5</v>
      </c>
      <c r="F8" s="1">
        <v>11</v>
      </c>
      <c r="G8" s="1">
        <v>1</v>
      </c>
      <c r="H8" s="15">
        <f>I8+J8+L8+M8</f>
        <v>20</v>
      </c>
      <c r="I8" s="1">
        <v>4</v>
      </c>
      <c r="J8" s="1">
        <v>4</v>
      </c>
      <c r="K8" s="8" t="s">
        <v>5</v>
      </c>
      <c r="L8" s="1">
        <v>11</v>
      </c>
      <c r="M8" s="1">
        <v>1</v>
      </c>
      <c r="N8" s="15">
        <v>1</v>
      </c>
      <c r="O8" s="9" t="s">
        <v>5</v>
      </c>
      <c r="P8" s="1">
        <v>1</v>
      </c>
      <c r="Q8" s="8" t="s">
        <v>5</v>
      </c>
      <c r="R8" s="8" t="s">
        <v>5</v>
      </c>
      <c r="S8" s="8" t="s">
        <v>5</v>
      </c>
    </row>
    <row r="9" spans="1:19" ht="13.5" customHeight="1">
      <c r="A9" s="4">
        <v>55</v>
      </c>
      <c r="B9" s="1">
        <f>C9+D9+F9+G9</f>
        <v>24</v>
      </c>
      <c r="C9" s="1">
        <v>4</v>
      </c>
      <c r="D9" s="1">
        <v>5</v>
      </c>
      <c r="E9" s="8" t="s">
        <v>5</v>
      </c>
      <c r="F9" s="1">
        <v>13</v>
      </c>
      <c r="G9" s="1">
        <v>2</v>
      </c>
      <c r="H9" s="15">
        <f>I9+J9+L9+M9</f>
        <v>22</v>
      </c>
      <c r="I9" s="1">
        <v>4</v>
      </c>
      <c r="J9" s="1">
        <v>4</v>
      </c>
      <c r="K9" s="8" t="s">
        <v>5</v>
      </c>
      <c r="L9" s="1">
        <v>12</v>
      </c>
      <c r="M9" s="1">
        <v>2</v>
      </c>
      <c r="N9" s="15">
        <v>2</v>
      </c>
      <c r="O9" s="9" t="s">
        <v>5</v>
      </c>
      <c r="P9" s="1">
        <v>1</v>
      </c>
      <c r="Q9" s="8" t="s">
        <v>5</v>
      </c>
      <c r="R9" s="1">
        <v>1</v>
      </c>
      <c r="S9" s="8" t="s">
        <v>5</v>
      </c>
    </row>
    <row r="10" spans="1:19" ht="13.5" customHeight="1">
      <c r="A10" s="4">
        <v>60</v>
      </c>
      <c r="B10" s="1">
        <f>C10+D10+E10+F10+G10</f>
        <v>22</v>
      </c>
      <c r="C10" s="1">
        <v>1</v>
      </c>
      <c r="D10" s="1">
        <v>6</v>
      </c>
      <c r="E10" s="1">
        <v>1</v>
      </c>
      <c r="F10" s="1">
        <v>9</v>
      </c>
      <c r="G10" s="1">
        <v>5</v>
      </c>
      <c r="H10" s="15">
        <f>I10+J10+K10+L10+M10</f>
        <v>21</v>
      </c>
      <c r="I10" s="1">
        <v>1</v>
      </c>
      <c r="J10" s="1">
        <v>5</v>
      </c>
      <c r="K10" s="1">
        <v>1</v>
      </c>
      <c r="L10" s="1">
        <v>9</v>
      </c>
      <c r="M10" s="1">
        <v>5</v>
      </c>
      <c r="N10" s="15">
        <v>1</v>
      </c>
      <c r="O10" s="9" t="s">
        <v>5</v>
      </c>
      <c r="P10" s="1">
        <v>1</v>
      </c>
      <c r="Q10" s="8" t="s">
        <v>5</v>
      </c>
      <c r="R10" s="8" t="s">
        <v>5</v>
      </c>
      <c r="S10" s="8" t="s">
        <v>5</v>
      </c>
    </row>
    <row r="11" spans="1:19" ht="13.5" customHeight="1">
      <c r="A11" s="16" t="s">
        <v>16</v>
      </c>
      <c r="B11" s="1">
        <f>C11+D11+E11+F11+G11</f>
        <v>31</v>
      </c>
      <c r="C11" s="1">
        <v>2</v>
      </c>
      <c r="D11" s="1">
        <v>8</v>
      </c>
      <c r="E11" s="1">
        <v>1</v>
      </c>
      <c r="F11" s="1">
        <v>10</v>
      </c>
      <c r="G11" s="1">
        <v>10</v>
      </c>
      <c r="H11" s="15">
        <f>I11+J11+L11+M11</f>
        <v>30</v>
      </c>
      <c r="I11" s="1">
        <v>2</v>
      </c>
      <c r="J11" s="1">
        <v>8</v>
      </c>
      <c r="K11" s="8" t="s">
        <v>5</v>
      </c>
      <c r="L11" s="1">
        <v>10</v>
      </c>
      <c r="M11" s="1">
        <v>10</v>
      </c>
      <c r="N11" s="15">
        <v>1</v>
      </c>
      <c r="O11" s="9" t="s">
        <v>5</v>
      </c>
      <c r="P11" s="8" t="s">
        <v>5</v>
      </c>
      <c r="Q11" s="1">
        <v>1</v>
      </c>
      <c r="R11" s="8" t="s">
        <v>5</v>
      </c>
      <c r="S11" s="8" t="s">
        <v>5</v>
      </c>
    </row>
    <row r="12" spans="1:19" ht="13.5" customHeight="1">
      <c r="A12" s="4"/>
      <c r="H12" s="15"/>
      <c r="K12" s="8"/>
      <c r="N12" s="15"/>
      <c r="O12" s="9"/>
      <c r="P12" s="8"/>
      <c r="R12" s="8"/>
      <c r="S12" s="8"/>
    </row>
    <row r="13" spans="1:19" ht="13.5" customHeight="1">
      <c r="A13" s="4">
        <v>7</v>
      </c>
      <c r="B13" s="1">
        <f>C13+D13+E13+F13+G13</f>
        <v>40</v>
      </c>
      <c r="C13" s="1">
        <v>2</v>
      </c>
      <c r="D13" s="1">
        <v>3</v>
      </c>
      <c r="E13" s="1">
        <v>1</v>
      </c>
      <c r="F13" s="1">
        <v>19</v>
      </c>
      <c r="G13" s="1">
        <v>15</v>
      </c>
      <c r="H13" s="15">
        <f>I13+J13+K13+L13+M13</f>
        <v>38</v>
      </c>
      <c r="I13" s="1">
        <v>2</v>
      </c>
      <c r="J13" s="1">
        <v>2</v>
      </c>
      <c r="K13" s="1">
        <v>1</v>
      </c>
      <c r="L13" s="1">
        <v>19</v>
      </c>
      <c r="M13" s="1">
        <v>14</v>
      </c>
      <c r="N13" s="15">
        <v>2</v>
      </c>
      <c r="O13" s="9" t="s">
        <v>5</v>
      </c>
      <c r="P13" s="1">
        <v>1</v>
      </c>
      <c r="Q13" s="8" t="s">
        <v>5</v>
      </c>
      <c r="R13" s="8" t="s">
        <v>5</v>
      </c>
      <c r="S13" s="1">
        <v>1</v>
      </c>
    </row>
    <row r="14" spans="1:19" ht="13.5" customHeight="1">
      <c r="A14" s="4">
        <v>12</v>
      </c>
      <c r="B14" s="1">
        <f>C14+D14+E14+F14+G14</f>
        <v>43</v>
      </c>
      <c r="C14" s="1">
        <v>2</v>
      </c>
      <c r="D14" s="1">
        <v>1</v>
      </c>
      <c r="E14" s="1">
        <v>1</v>
      </c>
      <c r="F14" s="1">
        <v>24</v>
      </c>
      <c r="G14" s="1">
        <v>15</v>
      </c>
      <c r="H14" s="15">
        <f>I14+J14+K14+L14+M14</f>
        <v>43</v>
      </c>
      <c r="I14" s="1">
        <v>2</v>
      </c>
      <c r="J14" s="1">
        <v>1</v>
      </c>
      <c r="K14" s="1">
        <v>1</v>
      </c>
      <c r="L14" s="1">
        <v>24</v>
      </c>
      <c r="M14" s="1">
        <v>15</v>
      </c>
      <c r="N14" s="38" t="s">
        <v>5</v>
      </c>
      <c r="O14" s="9" t="s">
        <v>5</v>
      </c>
      <c r="P14" s="8" t="s">
        <v>5</v>
      </c>
      <c r="Q14" s="8" t="s">
        <v>5</v>
      </c>
      <c r="R14" s="8" t="s">
        <v>5</v>
      </c>
      <c r="S14" s="8" t="s">
        <v>5</v>
      </c>
    </row>
    <row r="15" spans="1:19" ht="13.5" customHeight="1">
      <c r="A15" s="4">
        <v>13</v>
      </c>
      <c r="B15" s="1">
        <v>43</v>
      </c>
      <c r="C15" s="1">
        <v>3</v>
      </c>
      <c r="D15" s="1">
        <v>5</v>
      </c>
      <c r="E15" s="1">
        <v>2</v>
      </c>
      <c r="F15" s="1">
        <v>16</v>
      </c>
      <c r="G15" s="1">
        <v>17</v>
      </c>
      <c r="H15" s="15">
        <v>43</v>
      </c>
      <c r="I15" s="1">
        <v>3</v>
      </c>
      <c r="J15" s="1">
        <v>5</v>
      </c>
      <c r="K15" s="1">
        <v>2</v>
      </c>
      <c r="L15" s="1">
        <v>16</v>
      </c>
      <c r="M15" s="1">
        <v>17</v>
      </c>
      <c r="N15" s="38" t="s">
        <v>5</v>
      </c>
      <c r="O15" s="9" t="s">
        <v>5</v>
      </c>
      <c r="P15" s="8" t="s">
        <v>5</v>
      </c>
      <c r="Q15" s="8" t="s">
        <v>5</v>
      </c>
      <c r="R15" s="8" t="s">
        <v>5</v>
      </c>
      <c r="S15" s="8" t="s">
        <v>5</v>
      </c>
    </row>
    <row r="16" spans="1:19" ht="13.5" customHeight="1">
      <c r="A16" s="4">
        <v>14</v>
      </c>
      <c r="B16" s="5">
        <v>43</v>
      </c>
      <c r="C16" s="5">
        <v>6</v>
      </c>
      <c r="D16" s="5">
        <v>1</v>
      </c>
      <c r="E16" s="5">
        <v>2</v>
      </c>
      <c r="F16" s="5">
        <v>17</v>
      </c>
      <c r="G16" s="5">
        <v>17</v>
      </c>
      <c r="H16" s="15">
        <v>42</v>
      </c>
      <c r="I16" s="5">
        <v>5</v>
      </c>
      <c r="J16" s="5">
        <v>1</v>
      </c>
      <c r="K16" s="5">
        <v>2</v>
      </c>
      <c r="L16" s="5">
        <v>17</v>
      </c>
      <c r="M16" s="5">
        <v>17</v>
      </c>
      <c r="N16" s="38">
        <v>1</v>
      </c>
      <c r="O16" s="9">
        <v>1</v>
      </c>
      <c r="P16" s="8" t="s">
        <v>5</v>
      </c>
      <c r="Q16" s="8" t="s">
        <v>5</v>
      </c>
      <c r="R16" s="8" t="s">
        <v>5</v>
      </c>
      <c r="S16" s="8" t="s">
        <v>5</v>
      </c>
    </row>
    <row r="17" spans="1:19" ht="13.5" customHeight="1">
      <c r="A17" s="4">
        <v>15</v>
      </c>
      <c r="B17" s="5">
        <v>62</v>
      </c>
      <c r="C17" s="5">
        <v>4</v>
      </c>
      <c r="D17" s="5">
        <v>2</v>
      </c>
      <c r="E17" s="5">
        <v>3</v>
      </c>
      <c r="F17" s="5">
        <v>28</v>
      </c>
      <c r="G17" s="5">
        <v>25</v>
      </c>
      <c r="H17" s="15">
        <v>61</v>
      </c>
      <c r="I17" s="5">
        <v>4</v>
      </c>
      <c r="J17" s="5">
        <v>2</v>
      </c>
      <c r="K17" s="5">
        <v>3</v>
      </c>
      <c r="L17" s="5">
        <v>27</v>
      </c>
      <c r="M17" s="5">
        <v>25</v>
      </c>
      <c r="N17" s="38">
        <v>1</v>
      </c>
      <c r="O17" s="9" t="s">
        <v>5</v>
      </c>
      <c r="P17" s="8" t="s">
        <v>5</v>
      </c>
      <c r="Q17" s="8" t="s">
        <v>5</v>
      </c>
      <c r="R17" s="9">
        <v>1</v>
      </c>
      <c r="S17" s="8" t="s">
        <v>5</v>
      </c>
    </row>
    <row r="18" spans="1:19" ht="13.5" customHeight="1">
      <c r="A18" s="4"/>
      <c r="B18" s="5"/>
      <c r="C18" s="5"/>
      <c r="D18" s="5"/>
      <c r="E18" s="5"/>
      <c r="F18" s="5"/>
      <c r="G18" s="5"/>
      <c r="H18" s="15"/>
      <c r="I18" s="5"/>
      <c r="J18" s="5"/>
      <c r="K18" s="5"/>
      <c r="L18" s="5"/>
      <c r="M18" s="5"/>
      <c r="N18" s="38"/>
      <c r="O18" s="9"/>
      <c r="P18" s="9"/>
      <c r="Q18" s="9"/>
      <c r="R18" s="9"/>
      <c r="S18" s="9"/>
    </row>
    <row r="19" spans="1:19" ht="13.5" customHeight="1">
      <c r="A19" s="4">
        <v>16</v>
      </c>
      <c r="B19" s="5">
        <v>42</v>
      </c>
      <c r="C19" s="5">
        <v>2</v>
      </c>
      <c r="D19" s="5">
        <v>1</v>
      </c>
      <c r="E19" s="5">
        <v>2</v>
      </c>
      <c r="F19" s="5">
        <v>18</v>
      </c>
      <c r="G19" s="5">
        <v>19</v>
      </c>
      <c r="H19" s="15">
        <v>40</v>
      </c>
      <c r="I19" s="5">
        <v>1</v>
      </c>
      <c r="J19" s="5">
        <v>1</v>
      </c>
      <c r="K19" s="5">
        <v>2</v>
      </c>
      <c r="L19" s="5">
        <v>17</v>
      </c>
      <c r="M19" s="5">
        <v>19</v>
      </c>
      <c r="N19" s="38">
        <v>2</v>
      </c>
      <c r="O19" s="9">
        <v>1</v>
      </c>
      <c r="P19" s="8" t="s">
        <v>5</v>
      </c>
      <c r="Q19" s="8" t="s">
        <v>5</v>
      </c>
      <c r="R19" s="9">
        <v>1</v>
      </c>
      <c r="S19" s="8" t="s">
        <v>5</v>
      </c>
    </row>
    <row r="20" spans="1:19" ht="13.5" customHeight="1">
      <c r="A20" s="7">
        <v>17</v>
      </c>
      <c r="B20" s="15">
        <v>69</v>
      </c>
      <c r="C20" s="5">
        <v>6</v>
      </c>
      <c r="D20" s="5">
        <v>1</v>
      </c>
      <c r="E20" s="5">
        <v>2</v>
      </c>
      <c r="F20" s="5">
        <v>29</v>
      </c>
      <c r="G20" s="5">
        <v>31</v>
      </c>
      <c r="H20" s="15">
        <v>67</v>
      </c>
      <c r="I20" s="5">
        <v>6</v>
      </c>
      <c r="J20" s="8" t="s">
        <v>5</v>
      </c>
      <c r="K20" s="5">
        <v>1</v>
      </c>
      <c r="L20" s="5">
        <v>29</v>
      </c>
      <c r="M20" s="5">
        <v>31</v>
      </c>
      <c r="N20" s="38">
        <v>2</v>
      </c>
      <c r="O20" s="9" t="s">
        <v>5</v>
      </c>
      <c r="P20" s="9">
        <v>1</v>
      </c>
      <c r="Q20" s="9">
        <v>1</v>
      </c>
      <c r="R20" s="8" t="s">
        <v>5</v>
      </c>
      <c r="S20" s="8" t="s">
        <v>5</v>
      </c>
    </row>
    <row r="21" spans="1:19" ht="13.5" customHeight="1">
      <c r="A21" s="4">
        <v>18</v>
      </c>
      <c r="B21" s="5">
        <v>65</v>
      </c>
      <c r="C21" s="5">
        <v>2</v>
      </c>
      <c r="D21" s="5">
        <v>7</v>
      </c>
      <c r="E21" s="5">
        <v>2</v>
      </c>
      <c r="F21" s="5">
        <v>27</v>
      </c>
      <c r="G21" s="5">
        <v>27</v>
      </c>
      <c r="H21" s="15">
        <v>62</v>
      </c>
      <c r="I21" s="5">
        <v>2</v>
      </c>
      <c r="J21" s="5">
        <v>5</v>
      </c>
      <c r="K21" s="5">
        <v>2</v>
      </c>
      <c r="L21" s="5">
        <v>26</v>
      </c>
      <c r="M21" s="5">
        <v>27</v>
      </c>
      <c r="N21" s="38">
        <v>3</v>
      </c>
      <c r="O21" s="9" t="s">
        <v>9</v>
      </c>
      <c r="P21" s="9">
        <v>2</v>
      </c>
      <c r="Q21" s="9" t="s">
        <v>9</v>
      </c>
      <c r="R21" s="9">
        <v>1</v>
      </c>
      <c r="S21" s="9" t="s">
        <v>9</v>
      </c>
    </row>
    <row r="22" spans="1:19" s="5" customFormat="1" ht="13.5" customHeight="1">
      <c r="A22" s="7">
        <v>19</v>
      </c>
      <c r="B22" s="15">
        <v>70</v>
      </c>
      <c r="C22" s="5">
        <v>6</v>
      </c>
      <c r="D22" s="5">
        <v>2</v>
      </c>
      <c r="E22" s="5">
        <v>3</v>
      </c>
      <c r="F22" s="5">
        <v>29</v>
      </c>
      <c r="G22" s="5">
        <v>30</v>
      </c>
      <c r="H22" s="15">
        <v>64</v>
      </c>
      <c r="I22" s="5">
        <v>6</v>
      </c>
      <c r="J22" s="5">
        <v>0</v>
      </c>
      <c r="K22" s="5">
        <v>3</v>
      </c>
      <c r="L22" s="5">
        <v>25</v>
      </c>
      <c r="M22" s="5">
        <v>30</v>
      </c>
      <c r="N22" s="38">
        <v>6</v>
      </c>
      <c r="O22" s="9">
        <v>0</v>
      </c>
      <c r="P22" s="9">
        <v>2</v>
      </c>
      <c r="Q22" s="9">
        <v>0</v>
      </c>
      <c r="R22" s="9">
        <v>4</v>
      </c>
      <c r="S22" s="9">
        <v>0</v>
      </c>
    </row>
    <row r="23" spans="1:19" s="5" customFormat="1" ht="13.5" customHeight="1">
      <c r="A23" s="7">
        <v>20</v>
      </c>
      <c r="B23" s="15">
        <v>48</v>
      </c>
      <c r="C23" s="5">
        <v>5</v>
      </c>
      <c r="D23" s="5">
        <v>1</v>
      </c>
      <c r="E23" s="5">
        <v>0</v>
      </c>
      <c r="F23" s="5">
        <v>15</v>
      </c>
      <c r="G23" s="5">
        <v>27</v>
      </c>
      <c r="H23" s="15">
        <v>46</v>
      </c>
      <c r="I23" s="5">
        <v>5</v>
      </c>
      <c r="J23" s="5">
        <v>1</v>
      </c>
      <c r="K23" s="5">
        <v>0</v>
      </c>
      <c r="L23" s="5">
        <v>14</v>
      </c>
      <c r="M23" s="5">
        <v>26</v>
      </c>
      <c r="N23" s="38">
        <v>2</v>
      </c>
      <c r="O23" s="9">
        <v>0</v>
      </c>
      <c r="P23" s="9">
        <v>0</v>
      </c>
      <c r="Q23" s="9">
        <v>0</v>
      </c>
      <c r="R23" s="9">
        <v>1</v>
      </c>
      <c r="S23" s="9">
        <v>1</v>
      </c>
    </row>
    <row r="24" spans="1:19" s="5" customFormat="1" ht="13.5" customHeight="1">
      <c r="A24" s="7">
        <v>21</v>
      </c>
      <c r="B24" s="15">
        <v>45</v>
      </c>
      <c r="C24" s="5">
        <v>6</v>
      </c>
      <c r="D24" s="5">
        <v>1</v>
      </c>
      <c r="E24" s="5">
        <v>0</v>
      </c>
      <c r="F24" s="5">
        <v>16</v>
      </c>
      <c r="G24" s="5">
        <v>22</v>
      </c>
      <c r="H24" s="15">
        <v>43</v>
      </c>
      <c r="I24" s="5">
        <v>5</v>
      </c>
      <c r="J24" s="5">
        <v>1</v>
      </c>
      <c r="K24" s="5">
        <v>0</v>
      </c>
      <c r="L24" s="5">
        <v>16</v>
      </c>
      <c r="M24" s="5">
        <v>21</v>
      </c>
      <c r="N24" s="38">
        <v>2</v>
      </c>
      <c r="O24" s="9">
        <v>1</v>
      </c>
      <c r="P24" s="9">
        <v>0</v>
      </c>
      <c r="Q24" s="9">
        <v>0</v>
      </c>
      <c r="R24" s="9">
        <v>0</v>
      </c>
      <c r="S24" s="9">
        <v>1</v>
      </c>
    </row>
    <row r="25" spans="1:19" s="5" customFormat="1" ht="13.5" customHeight="1">
      <c r="A25" s="7"/>
      <c r="B25" s="15"/>
      <c r="H25" s="15"/>
      <c r="N25" s="38"/>
      <c r="O25" s="9"/>
      <c r="P25" s="9"/>
      <c r="Q25" s="9"/>
      <c r="R25" s="9"/>
      <c r="S25" s="9"/>
    </row>
    <row r="26" spans="1:19" s="5" customFormat="1" ht="13.5" customHeight="1">
      <c r="A26" s="7">
        <v>22</v>
      </c>
      <c r="B26" s="15">
        <v>40</v>
      </c>
      <c r="C26" s="5">
        <v>2</v>
      </c>
      <c r="D26" s="5">
        <v>1</v>
      </c>
      <c r="E26" s="5">
        <v>1</v>
      </c>
      <c r="F26" s="5">
        <v>18</v>
      </c>
      <c r="G26" s="5">
        <v>18</v>
      </c>
      <c r="H26" s="15">
        <v>38</v>
      </c>
      <c r="I26" s="5">
        <v>2</v>
      </c>
      <c r="J26" s="5">
        <v>1</v>
      </c>
      <c r="K26" s="5">
        <v>1</v>
      </c>
      <c r="L26" s="5">
        <v>16</v>
      </c>
      <c r="M26" s="5">
        <v>18</v>
      </c>
      <c r="N26" s="38">
        <v>2</v>
      </c>
      <c r="O26" s="9">
        <v>0</v>
      </c>
      <c r="P26" s="9">
        <v>0</v>
      </c>
      <c r="Q26" s="9">
        <v>0</v>
      </c>
      <c r="R26" s="9">
        <v>2</v>
      </c>
      <c r="S26" s="9">
        <v>0</v>
      </c>
    </row>
    <row r="27" spans="1:19" s="13" customFormat="1" ht="13.5" customHeight="1">
      <c r="A27" s="42">
        <v>23</v>
      </c>
      <c r="B27" s="43">
        <v>46</v>
      </c>
      <c r="C27" s="43">
        <v>1</v>
      </c>
      <c r="D27" s="43">
        <v>2</v>
      </c>
      <c r="E27" s="43">
        <v>1</v>
      </c>
      <c r="F27" s="43">
        <v>17</v>
      </c>
      <c r="G27" s="43">
        <v>25</v>
      </c>
      <c r="H27" s="44">
        <v>45</v>
      </c>
      <c r="I27" s="43">
        <v>1</v>
      </c>
      <c r="J27" s="43">
        <v>2</v>
      </c>
      <c r="K27" s="43">
        <v>1</v>
      </c>
      <c r="L27" s="43">
        <v>17</v>
      </c>
      <c r="M27" s="43">
        <v>24</v>
      </c>
      <c r="N27" s="45">
        <v>1</v>
      </c>
      <c r="O27" s="46">
        <v>0</v>
      </c>
      <c r="P27" s="46">
        <v>0</v>
      </c>
      <c r="Q27" s="46">
        <v>0</v>
      </c>
      <c r="R27" s="46">
        <v>0</v>
      </c>
      <c r="S27" s="46">
        <v>1</v>
      </c>
    </row>
    <row r="28" spans="1:19" s="43" customFormat="1" ht="13.5" customHeight="1">
      <c r="A28" s="42">
        <v>24</v>
      </c>
      <c r="B28" s="43">
        <v>42</v>
      </c>
      <c r="C28" s="43">
        <v>6</v>
      </c>
      <c r="D28" s="43">
        <v>2</v>
      </c>
      <c r="E28" s="43">
        <v>2</v>
      </c>
      <c r="F28" s="43">
        <v>12</v>
      </c>
      <c r="G28" s="47">
        <v>20</v>
      </c>
      <c r="H28" s="43">
        <v>42</v>
      </c>
      <c r="I28" s="43">
        <v>6</v>
      </c>
      <c r="J28" s="43">
        <v>2</v>
      </c>
      <c r="K28" s="43">
        <v>2</v>
      </c>
      <c r="L28" s="43">
        <v>12</v>
      </c>
      <c r="M28" s="47">
        <v>20</v>
      </c>
      <c r="N28" s="45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</row>
    <row r="29" spans="1:19" s="43" customFormat="1" ht="13.5" customHeight="1">
      <c r="A29" s="42">
        <v>25</v>
      </c>
      <c r="B29" s="44">
        <v>64</v>
      </c>
      <c r="C29" s="43">
        <v>1</v>
      </c>
      <c r="D29" s="43">
        <v>1</v>
      </c>
      <c r="E29" s="43">
        <v>1</v>
      </c>
      <c r="F29" s="43">
        <v>29</v>
      </c>
      <c r="G29" s="47">
        <v>32</v>
      </c>
      <c r="H29" s="43">
        <v>60</v>
      </c>
      <c r="I29" s="43">
        <v>1</v>
      </c>
      <c r="J29" s="43">
        <v>1</v>
      </c>
      <c r="K29" s="43">
        <v>1</v>
      </c>
      <c r="L29" s="43">
        <v>26</v>
      </c>
      <c r="M29" s="47">
        <v>31</v>
      </c>
      <c r="N29" s="46">
        <v>4</v>
      </c>
      <c r="O29" s="46">
        <v>0</v>
      </c>
      <c r="P29" s="46">
        <v>0</v>
      </c>
      <c r="Q29" s="46">
        <v>0</v>
      </c>
      <c r="R29" s="46">
        <v>3</v>
      </c>
      <c r="S29" s="46">
        <v>1</v>
      </c>
    </row>
    <row r="30" spans="1:19" s="43" customFormat="1" ht="13.5" customHeight="1">
      <c r="A30" s="42">
        <v>26</v>
      </c>
      <c r="B30" s="43">
        <v>50</v>
      </c>
      <c r="C30" s="43">
        <v>2</v>
      </c>
      <c r="D30" s="43">
        <v>4</v>
      </c>
      <c r="E30" s="43">
        <v>0</v>
      </c>
      <c r="F30" s="43">
        <v>21</v>
      </c>
      <c r="G30" s="47">
        <v>23</v>
      </c>
      <c r="H30" s="43">
        <v>50</v>
      </c>
      <c r="I30" s="43">
        <v>2</v>
      </c>
      <c r="J30" s="43">
        <v>4</v>
      </c>
      <c r="K30" s="43">
        <v>0</v>
      </c>
      <c r="L30" s="43">
        <v>21</v>
      </c>
      <c r="M30" s="47">
        <v>23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</row>
    <row r="31" spans="1:19" s="43" customFormat="1" ht="13.5" customHeight="1">
      <c r="A31" s="42"/>
      <c r="G31" s="47"/>
      <c r="M31" s="47"/>
      <c r="N31" s="46"/>
      <c r="O31" s="46"/>
      <c r="P31" s="46"/>
      <c r="Q31" s="46"/>
      <c r="R31" s="46"/>
      <c r="S31" s="46"/>
    </row>
    <row r="32" spans="1:19" s="43" customFormat="1" ht="13.5" customHeight="1">
      <c r="A32" s="42">
        <v>27</v>
      </c>
      <c r="B32" s="43">
        <v>53</v>
      </c>
      <c r="C32" s="43">
        <v>2</v>
      </c>
      <c r="D32" s="43">
        <v>1</v>
      </c>
      <c r="E32" s="43">
        <v>1</v>
      </c>
      <c r="F32" s="43">
        <v>12</v>
      </c>
      <c r="G32" s="47">
        <v>37</v>
      </c>
      <c r="H32" s="43">
        <v>52</v>
      </c>
      <c r="I32" s="43">
        <v>2</v>
      </c>
      <c r="J32" s="43">
        <v>1</v>
      </c>
      <c r="K32" s="43">
        <v>1</v>
      </c>
      <c r="L32" s="43">
        <v>11</v>
      </c>
      <c r="M32" s="47">
        <v>37</v>
      </c>
      <c r="N32" s="46">
        <v>1</v>
      </c>
      <c r="O32" s="46">
        <v>0</v>
      </c>
      <c r="P32" s="46">
        <v>0</v>
      </c>
      <c r="Q32" s="46">
        <v>0</v>
      </c>
      <c r="R32" s="46">
        <v>1</v>
      </c>
      <c r="S32" s="46">
        <v>0</v>
      </c>
    </row>
    <row r="33" spans="1:19" s="13" customFormat="1" ht="13.5" customHeight="1">
      <c r="A33" s="42">
        <v>28</v>
      </c>
      <c r="B33" s="43">
        <v>48</v>
      </c>
      <c r="C33" s="43">
        <v>1</v>
      </c>
      <c r="D33" s="43">
        <v>4</v>
      </c>
      <c r="E33" s="43">
        <v>2</v>
      </c>
      <c r="F33" s="43">
        <v>16</v>
      </c>
      <c r="G33" s="47">
        <v>25</v>
      </c>
      <c r="H33" s="43">
        <v>48</v>
      </c>
      <c r="I33" s="43">
        <v>1</v>
      </c>
      <c r="J33" s="43">
        <v>4</v>
      </c>
      <c r="K33" s="43">
        <v>2</v>
      </c>
      <c r="L33" s="43">
        <v>16</v>
      </c>
      <c r="M33" s="47">
        <v>25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</row>
    <row r="34" spans="1:19" s="13" customFormat="1" ht="13.5" customHeight="1">
      <c r="A34" s="42">
        <v>29</v>
      </c>
      <c r="B34" s="43">
        <v>47</v>
      </c>
      <c r="C34" s="43">
        <v>0</v>
      </c>
      <c r="D34" s="43">
        <v>2</v>
      </c>
      <c r="E34" s="43">
        <v>2</v>
      </c>
      <c r="F34" s="43">
        <v>18</v>
      </c>
      <c r="G34" s="47">
        <v>25</v>
      </c>
      <c r="H34" s="43">
        <v>46</v>
      </c>
      <c r="I34" s="43">
        <v>0</v>
      </c>
      <c r="J34" s="43">
        <v>2</v>
      </c>
      <c r="K34" s="43">
        <v>2</v>
      </c>
      <c r="L34" s="43">
        <v>17</v>
      </c>
      <c r="M34" s="47">
        <v>25</v>
      </c>
      <c r="N34" s="46">
        <v>1</v>
      </c>
      <c r="O34" s="46">
        <v>0</v>
      </c>
      <c r="P34" s="46">
        <v>0</v>
      </c>
      <c r="Q34" s="46">
        <v>0</v>
      </c>
      <c r="R34" s="46">
        <v>1</v>
      </c>
      <c r="S34" s="46">
        <v>0</v>
      </c>
    </row>
    <row r="35" spans="1:19" s="13" customFormat="1" ht="13.5" customHeight="1">
      <c r="A35" s="42">
        <v>30</v>
      </c>
      <c r="B35" s="43">
        <v>48</v>
      </c>
      <c r="C35" s="43">
        <v>2</v>
      </c>
      <c r="D35" s="43">
        <v>2</v>
      </c>
      <c r="E35" s="43">
        <v>0</v>
      </c>
      <c r="F35" s="43">
        <v>20</v>
      </c>
      <c r="G35" s="47">
        <v>22</v>
      </c>
      <c r="H35" s="43">
        <v>44</v>
      </c>
      <c r="I35" s="43">
        <v>2</v>
      </c>
      <c r="J35" s="43">
        <v>2</v>
      </c>
      <c r="K35" s="43">
        <v>0</v>
      </c>
      <c r="L35" s="43">
        <v>19</v>
      </c>
      <c r="M35" s="47">
        <v>21</v>
      </c>
      <c r="N35" s="46">
        <v>4</v>
      </c>
      <c r="O35" s="46">
        <v>0</v>
      </c>
      <c r="P35" s="46">
        <v>0</v>
      </c>
      <c r="Q35" s="46">
        <v>0</v>
      </c>
      <c r="R35" s="46">
        <v>1</v>
      </c>
      <c r="S35" s="46">
        <v>3</v>
      </c>
    </row>
    <row r="36" spans="1:19" s="13" customFormat="1" ht="13.5" customHeight="1">
      <c r="A36" s="42" t="s">
        <v>46</v>
      </c>
      <c r="B36" s="43">
        <v>46</v>
      </c>
      <c r="C36" s="43">
        <v>3</v>
      </c>
      <c r="D36" s="43">
        <v>4</v>
      </c>
      <c r="E36" s="43">
        <v>0</v>
      </c>
      <c r="F36" s="43">
        <v>11</v>
      </c>
      <c r="G36" s="47">
        <v>28</v>
      </c>
      <c r="H36" s="43">
        <v>46</v>
      </c>
      <c r="I36" s="43">
        <v>3</v>
      </c>
      <c r="J36" s="43">
        <v>4</v>
      </c>
      <c r="K36" s="43">
        <v>0</v>
      </c>
      <c r="L36" s="43">
        <v>11</v>
      </c>
      <c r="M36" s="47">
        <v>28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</row>
    <row r="37" spans="1:19" s="13" customFormat="1" ht="13.5" customHeight="1">
      <c r="A37" s="42"/>
      <c r="B37" s="43"/>
      <c r="C37" s="43"/>
      <c r="D37" s="43"/>
      <c r="E37" s="43"/>
      <c r="F37" s="43"/>
      <c r="G37" s="47"/>
      <c r="H37" s="43"/>
      <c r="I37" s="43"/>
      <c r="J37" s="43"/>
      <c r="K37" s="43"/>
      <c r="L37" s="43"/>
      <c r="M37" s="47"/>
      <c r="N37" s="46"/>
      <c r="O37" s="46"/>
      <c r="P37" s="46"/>
      <c r="Q37" s="46"/>
      <c r="R37" s="46"/>
      <c r="S37" s="46"/>
    </row>
    <row r="38" spans="1:19" s="13" customFormat="1" ht="13.5" customHeight="1">
      <c r="A38" s="42">
        <v>2</v>
      </c>
      <c r="B38" s="43">
        <v>59</v>
      </c>
      <c r="C38" s="43">
        <v>0</v>
      </c>
      <c r="D38" s="43">
        <v>3</v>
      </c>
      <c r="E38" s="43">
        <v>1</v>
      </c>
      <c r="F38" s="43">
        <v>14</v>
      </c>
      <c r="G38" s="47">
        <v>41</v>
      </c>
      <c r="H38" s="43">
        <v>58</v>
      </c>
      <c r="I38" s="43">
        <v>0</v>
      </c>
      <c r="J38" s="43">
        <v>3</v>
      </c>
      <c r="K38" s="43">
        <v>1</v>
      </c>
      <c r="L38" s="43">
        <v>13</v>
      </c>
      <c r="M38" s="47">
        <v>41</v>
      </c>
      <c r="N38" s="46">
        <v>1</v>
      </c>
      <c r="O38" s="46">
        <v>0</v>
      </c>
      <c r="P38" s="46">
        <v>0</v>
      </c>
      <c r="Q38" s="46">
        <v>0</v>
      </c>
      <c r="R38" s="46">
        <v>1</v>
      </c>
      <c r="S38" s="46">
        <v>0</v>
      </c>
    </row>
    <row r="39" spans="1:19" s="43" customFormat="1" ht="13.5" customHeight="1" thickBot="1">
      <c r="A39" s="70">
        <v>3</v>
      </c>
      <c r="B39" s="71">
        <v>43</v>
      </c>
      <c r="C39" s="71">
        <v>2</v>
      </c>
      <c r="D39" s="71">
        <v>0</v>
      </c>
      <c r="E39" s="71">
        <v>0</v>
      </c>
      <c r="F39" s="71">
        <v>15</v>
      </c>
      <c r="G39" s="72">
        <v>26</v>
      </c>
      <c r="H39" s="71">
        <v>42</v>
      </c>
      <c r="I39" s="71">
        <v>2</v>
      </c>
      <c r="J39" s="71">
        <v>0</v>
      </c>
      <c r="K39" s="71">
        <v>0</v>
      </c>
      <c r="L39" s="71">
        <v>15</v>
      </c>
      <c r="M39" s="72">
        <v>25</v>
      </c>
      <c r="N39" s="73">
        <v>1</v>
      </c>
      <c r="O39" s="73">
        <v>0</v>
      </c>
      <c r="P39" s="73">
        <v>0</v>
      </c>
      <c r="Q39" s="73">
        <v>0</v>
      </c>
      <c r="R39" s="73">
        <v>0</v>
      </c>
      <c r="S39" s="73">
        <v>1</v>
      </c>
    </row>
    <row r="40" spans="1:19" s="13" customFormat="1" ht="13.5" customHeight="1">
      <c r="A40" s="61"/>
      <c r="N40" s="62"/>
      <c r="O40" s="62"/>
      <c r="P40" s="62"/>
      <c r="Q40" s="62"/>
      <c r="R40" s="62"/>
      <c r="S40" s="62"/>
    </row>
    <row r="41" spans="1:2" s="11" customFormat="1" ht="13.5" customHeight="1">
      <c r="A41" s="10" t="s">
        <v>6</v>
      </c>
      <c r="B41" s="11" t="s">
        <v>45</v>
      </c>
    </row>
    <row r="42" ht="12" customHeight="1">
      <c r="A42" s="8"/>
    </row>
    <row r="43" spans="1:19" ht="18" customHeight="1">
      <c r="A43" s="134" t="s">
        <v>0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1:19" ht="17.25" customHeight="1">
      <c r="A44" s="130" t="s">
        <v>43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</row>
    <row r="45" spans="1:20" ht="14.25" thickBot="1">
      <c r="A45" s="12" t="s">
        <v>7</v>
      </c>
      <c r="B45" s="3"/>
      <c r="C45" s="3"/>
      <c r="D45" s="3"/>
      <c r="E45" s="5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5"/>
    </row>
    <row r="46" spans="1:19" ht="32.25" customHeight="1">
      <c r="A46" s="132" t="s">
        <v>23</v>
      </c>
      <c r="B46" s="133"/>
      <c r="C46" s="143" t="s">
        <v>40</v>
      </c>
      <c r="D46" s="144"/>
      <c r="E46" s="140" t="s">
        <v>33</v>
      </c>
      <c r="F46" s="146"/>
      <c r="G46" s="140" t="s">
        <v>34</v>
      </c>
      <c r="H46" s="145"/>
      <c r="I46" s="142" t="s">
        <v>30</v>
      </c>
      <c r="J46" s="142"/>
      <c r="K46" s="142"/>
      <c r="L46" s="143" t="s">
        <v>35</v>
      </c>
      <c r="M46" s="144"/>
      <c r="N46" s="140" t="s">
        <v>32</v>
      </c>
      <c r="O46" s="145"/>
      <c r="P46" s="140" t="s">
        <v>36</v>
      </c>
      <c r="Q46" s="145"/>
      <c r="R46" s="140" t="s">
        <v>37</v>
      </c>
      <c r="S46" s="141"/>
    </row>
    <row r="47" spans="1:19" ht="13.5" customHeight="1">
      <c r="A47" s="121" t="s">
        <v>20</v>
      </c>
      <c r="B47" s="122"/>
      <c r="C47" s="17"/>
      <c r="D47" s="18"/>
      <c r="E47" s="15"/>
      <c r="F47" s="18"/>
      <c r="G47" s="17"/>
      <c r="H47" s="19"/>
      <c r="I47" s="17"/>
      <c r="J47" s="18"/>
      <c r="K47" s="19"/>
      <c r="L47" s="17"/>
      <c r="M47" s="18"/>
      <c r="N47" s="15"/>
      <c r="O47" s="18"/>
      <c r="P47" s="17"/>
      <c r="Q47" s="19"/>
      <c r="R47" s="18"/>
      <c r="S47" s="26"/>
    </row>
    <row r="48" spans="1:19" ht="13.5" customHeight="1">
      <c r="A48" s="100" t="s">
        <v>47</v>
      </c>
      <c r="B48" s="101"/>
      <c r="C48" s="15"/>
      <c r="D48" s="5">
        <v>180</v>
      </c>
      <c r="E48" s="15"/>
      <c r="F48" s="5">
        <v>33</v>
      </c>
      <c r="G48" s="15"/>
      <c r="H48" s="20">
        <v>26</v>
      </c>
      <c r="I48" s="15"/>
      <c r="J48" s="5"/>
      <c r="K48" s="20">
        <v>142</v>
      </c>
      <c r="L48" s="15"/>
      <c r="M48" s="5">
        <v>43</v>
      </c>
      <c r="N48" s="15"/>
      <c r="O48" s="5">
        <v>12</v>
      </c>
      <c r="P48" s="15"/>
      <c r="Q48" s="20">
        <v>0</v>
      </c>
      <c r="R48" s="5"/>
      <c r="S48" s="31">
        <v>0</v>
      </c>
    </row>
    <row r="49" spans="1:19" ht="13.5" customHeight="1">
      <c r="A49" s="100">
        <v>20</v>
      </c>
      <c r="B49" s="101"/>
      <c r="C49" s="15"/>
      <c r="D49" s="5">
        <v>176</v>
      </c>
      <c r="E49" s="15"/>
      <c r="F49" s="5">
        <v>29</v>
      </c>
      <c r="G49" s="15"/>
      <c r="H49" s="21">
        <v>23</v>
      </c>
      <c r="I49" s="15"/>
      <c r="J49" s="5"/>
      <c r="K49" s="20">
        <v>144</v>
      </c>
      <c r="L49" s="15"/>
      <c r="M49" s="5">
        <v>50</v>
      </c>
      <c r="N49" s="15"/>
      <c r="O49" s="5">
        <v>23</v>
      </c>
      <c r="P49" s="15"/>
      <c r="Q49" s="20">
        <v>7</v>
      </c>
      <c r="R49" s="5"/>
      <c r="S49" s="31">
        <v>9</v>
      </c>
    </row>
    <row r="50" spans="1:19" ht="13.5" customHeight="1">
      <c r="A50" s="100">
        <v>21</v>
      </c>
      <c r="B50" s="101"/>
      <c r="C50" s="15"/>
      <c r="D50" s="5">
        <v>183</v>
      </c>
      <c r="E50" s="15"/>
      <c r="F50" s="5">
        <v>23</v>
      </c>
      <c r="G50" s="15"/>
      <c r="H50" s="39">
        <v>22</v>
      </c>
      <c r="I50" s="15"/>
      <c r="J50" s="5"/>
      <c r="K50" s="20">
        <v>155</v>
      </c>
      <c r="L50" s="15"/>
      <c r="M50" s="5">
        <v>59</v>
      </c>
      <c r="N50" s="15"/>
      <c r="O50" s="5">
        <v>35</v>
      </c>
      <c r="P50" s="15"/>
      <c r="Q50" s="20">
        <v>8</v>
      </c>
      <c r="R50" s="5"/>
      <c r="S50" s="31">
        <v>12</v>
      </c>
    </row>
    <row r="51" spans="1:19" ht="13.5" customHeight="1">
      <c r="A51" s="100">
        <v>22</v>
      </c>
      <c r="B51" s="101"/>
      <c r="C51" s="15"/>
      <c r="D51" s="5">
        <v>216</v>
      </c>
      <c r="E51" s="15"/>
      <c r="F51" s="5">
        <v>10</v>
      </c>
      <c r="G51" s="15"/>
      <c r="H51" s="39">
        <v>39</v>
      </c>
      <c r="I51" s="15"/>
      <c r="J51" s="5"/>
      <c r="K51" s="20">
        <v>160</v>
      </c>
      <c r="L51" s="15"/>
      <c r="M51" s="5">
        <v>70</v>
      </c>
      <c r="N51" s="15"/>
      <c r="O51" s="5">
        <v>65</v>
      </c>
      <c r="P51" s="15"/>
      <c r="Q51" s="20">
        <v>23</v>
      </c>
      <c r="R51" s="5"/>
      <c r="S51" s="31">
        <v>1</v>
      </c>
    </row>
    <row r="52" spans="1:19" s="36" customFormat="1" ht="13.5" customHeight="1">
      <c r="A52" s="88">
        <v>23</v>
      </c>
      <c r="B52" s="89"/>
      <c r="C52" s="44"/>
      <c r="D52" s="43">
        <v>227</v>
      </c>
      <c r="E52" s="44"/>
      <c r="F52" s="43">
        <v>18</v>
      </c>
      <c r="G52" s="44"/>
      <c r="H52" s="74">
        <v>29</v>
      </c>
      <c r="I52" s="44"/>
      <c r="J52" s="115">
        <v>156</v>
      </c>
      <c r="K52" s="116"/>
      <c r="L52" s="44"/>
      <c r="M52" s="43">
        <v>78</v>
      </c>
      <c r="N52" s="44"/>
      <c r="O52" s="43">
        <v>99</v>
      </c>
      <c r="P52" s="44"/>
      <c r="Q52" s="47">
        <v>16</v>
      </c>
      <c r="R52" s="44"/>
      <c r="S52" s="54" t="s">
        <v>5</v>
      </c>
    </row>
    <row r="53" spans="1:19" s="52" customFormat="1" ht="13.5" customHeight="1">
      <c r="A53" s="88">
        <v>24</v>
      </c>
      <c r="B53" s="89"/>
      <c r="C53" s="44"/>
      <c r="D53" s="43">
        <v>261</v>
      </c>
      <c r="E53" s="44"/>
      <c r="F53" s="47">
        <v>2</v>
      </c>
      <c r="G53" s="43"/>
      <c r="H53" s="74">
        <v>41</v>
      </c>
      <c r="I53" s="44"/>
      <c r="J53" s="115">
        <v>173</v>
      </c>
      <c r="K53" s="116"/>
      <c r="L53" s="44"/>
      <c r="M53" s="47">
        <v>79</v>
      </c>
      <c r="N53" s="44"/>
      <c r="O53" s="43">
        <v>374</v>
      </c>
      <c r="P53" s="44"/>
      <c r="Q53" s="47">
        <v>20</v>
      </c>
      <c r="R53" s="43"/>
      <c r="S53" s="54">
        <v>0</v>
      </c>
    </row>
    <row r="54" spans="1:20" s="52" customFormat="1" ht="13.5" customHeight="1">
      <c r="A54" s="88">
        <v>25</v>
      </c>
      <c r="B54" s="89"/>
      <c r="C54" s="44"/>
      <c r="D54" s="47">
        <v>249</v>
      </c>
      <c r="E54" s="44"/>
      <c r="F54" s="42" t="s">
        <v>5</v>
      </c>
      <c r="G54" s="43"/>
      <c r="H54" s="74">
        <v>49</v>
      </c>
      <c r="I54" s="44"/>
      <c r="J54" s="115">
        <v>170</v>
      </c>
      <c r="K54" s="116"/>
      <c r="L54" s="44"/>
      <c r="M54" s="43">
        <v>94</v>
      </c>
      <c r="N54" s="44"/>
      <c r="O54" s="43">
        <v>414</v>
      </c>
      <c r="P54" s="44"/>
      <c r="Q54" s="47">
        <v>23</v>
      </c>
      <c r="R54" s="43"/>
      <c r="S54" s="54">
        <v>0</v>
      </c>
      <c r="T54" s="43"/>
    </row>
    <row r="55" spans="1:20" s="52" customFormat="1" ht="13.5" customHeight="1">
      <c r="A55" s="88">
        <v>26</v>
      </c>
      <c r="B55" s="89"/>
      <c r="C55" s="44"/>
      <c r="D55" s="58">
        <v>220</v>
      </c>
      <c r="E55" s="44"/>
      <c r="F55" s="42" t="s">
        <v>5</v>
      </c>
      <c r="G55" s="43"/>
      <c r="H55" s="74">
        <v>83</v>
      </c>
      <c r="I55" s="44"/>
      <c r="J55" s="115">
        <v>14</v>
      </c>
      <c r="K55" s="116"/>
      <c r="L55" s="44"/>
      <c r="M55" s="59">
        <v>286</v>
      </c>
      <c r="N55" s="44"/>
      <c r="O55" s="59">
        <v>445</v>
      </c>
      <c r="P55" s="44"/>
      <c r="Q55" s="47">
        <v>12</v>
      </c>
      <c r="R55" s="43"/>
      <c r="S55" s="54">
        <v>7</v>
      </c>
      <c r="T55" s="43"/>
    </row>
    <row r="56" spans="1:20" s="52" customFormat="1" ht="13.5" customHeight="1">
      <c r="A56" s="88">
        <v>27</v>
      </c>
      <c r="B56" s="89"/>
      <c r="C56" s="44"/>
      <c r="D56" s="59">
        <v>179</v>
      </c>
      <c r="E56" s="44"/>
      <c r="F56" s="42" t="s">
        <v>42</v>
      </c>
      <c r="G56" s="43"/>
      <c r="H56" s="74">
        <v>75</v>
      </c>
      <c r="I56" s="44"/>
      <c r="J56" s="115" t="s">
        <v>42</v>
      </c>
      <c r="K56" s="116"/>
      <c r="L56" s="44"/>
      <c r="M56" s="59">
        <v>297</v>
      </c>
      <c r="N56" s="44"/>
      <c r="O56" s="59">
        <v>465</v>
      </c>
      <c r="P56" s="44"/>
      <c r="Q56" s="47">
        <v>12</v>
      </c>
      <c r="R56" s="43"/>
      <c r="S56" s="54">
        <v>12</v>
      </c>
      <c r="T56" s="43"/>
    </row>
    <row r="57" spans="1:19" s="36" customFormat="1" ht="13.5" customHeight="1">
      <c r="A57" s="88">
        <v>28</v>
      </c>
      <c r="B57" s="89"/>
      <c r="C57" s="44"/>
      <c r="D57" s="43">
        <v>202</v>
      </c>
      <c r="E57" s="44"/>
      <c r="F57" s="42" t="s">
        <v>5</v>
      </c>
      <c r="G57" s="43"/>
      <c r="H57" s="74">
        <v>83</v>
      </c>
      <c r="I57" s="44"/>
      <c r="J57" s="115" t="s">
        <v>42</v>
      </c>
      <c r="K57" s="116"/>
      <c r="L57" s="44"/>
      <c r="M57" s="43">
        <v>270</v>
      </c>
      <c r="N57" s="44"/>
      <c r="O57" s="43">
        <v>482</v>
      </c>
      <c r="P57" s="44"/>
      <c r="Q57" s="47">
        <v>11</v>
      </c>
      <c r="R57" s="44"/>
      <c r="S57" s="54">
        <v>14</v>
      </c>
    </row>
    <row r="58" spans="1:20" s="36" customFormat="1" ht="13.5" customHeight="1">
      <c r="A58" s="88">
        <v>28</v>
      </c>
      <c r="B58" s="89"/>
      <c r="C58" s="44"/>
      <c r="D58" s="43">
        <v>202</v>
      </c>
      <c r="E58" s="44"/>
      <c r="F58" s="42" t="s">
        <v>5</v>
      </c>
      <c r="G58" s="43"/>
      <c r="H58" s="74">
        <v>83</v>
      </c>
      <c r="I58" s="44"/>
      <c r="J58" s="115" t="s">
        <v>42</v>
      </c>
      <c r="K58" s="116"/>
      <c r="L58" s="44"/>
      <c r="M58" s="43">
        <v>270</v>
      </c>
      <c r="N58" s="44"/>
      <c r="O58" s="43">
        <v>482</v>
      </c>
      <c r="P58" s="44"/>
      <c r="Q58" s="47">
        <v>11</v>
      </c>
      <c r="R58" s="43"/>
      <c r="S58" s="54">
        <v>14</v>
      </c>
      <c r="T58" s="63"/>
    </row>
    <row r="59" spans="1:20" s="36" customFormat="1" ht="13.5" customHeight="1">
      <c r="A59" s="88">
        <v>29</v>
      </c>
      <c r="B59" s="89"/>
      <c r="C59" s="44"/>
      <c r="D59" s="43">
        <v>215</v>
      </c>
      <c r="E59" s="44"/>
      <c r="F59" s="42" t="s">
        <v>42</v>
      </c>
      <c r="G59" s="43"/>
      <c r="H59" s="74">
        <v>56</v>
      </c>
      <c r="I59" s="44"/>
      <c r="J59" s="46"/>
      <c r="K59" s="46" t="s">
        <v>42</v>
      </c>
      <c r="L59" s="44"/>
      <c r="M59" s="43">
        <v>240</v>
      </c>
      <c r="N59" s="44"/>
      <c r="O59" s="43">
        <v>536</v>
      </c>
      <c r="P59" s="44"/>
      <c r="Q59" s="47">
        <v>3</v>
      </c>
      <c r="R59" s="43"/>
      <c r="S59" s="54">
        <v>16</v>
      </c>
      <c r="T59" s="13"/>
    </row>
    <row r="60" spans="1:20" s="36" customFormat="1" ht="13.5" customHeight="1">
      <c r="A60" s="88">
        <v>30</v>
      </c>
      <c r="B60" s="89"/>
      <c r="C60" s="44"/>
      <c r="D60" s="43">
        <v>234</v>
      </c>
      <c r="E60" s="44"/>
      <c r="F60" s="42" t="s">
        <v>42</v>
      </c>
      <c r="G60" s="43"/>
      <c r="H60" s="74">
        <v>74</v>
      </c>
      <c r="I60" s="44"/>
      <c r="J60" s="46"/>
      <c r="K60" s="46" t="s">
        <v>42</v>
      </c>
      <c r="L60" s="44"/>
      <c r="M60" s="43">
        <v>238</v>
      </c>
      <c r="N60" s="44"/>
      <c r="O60" s="43">
        <v>534</v>
      </c>
      <c r="P60" s="44"/>
      <c r="Q60" s="68" t="s">
        <v>5</v>
      </c>
      <c r="R60" s="43"/>
      <c r="S60" s="54">
        <v>18</v>
      </c>
      <c r="T60" s="13"/>
    </row>
    <row r="61" spans="1:20" s="36" customFormat="1" ht="13.5" customHeight="1">
      <c r="A61" s="88" t="s">
        <v>46</v>
      </c>
      <c r="B61" s="89"/>
      <c r="C61" s="44"/>
      <c r="D61" s="43">
        <v>259</v>
      </c>
      <c r="E61" s="44"/>
      <c r="F61" s="42" t="s">
        <v>42</v>
      </c>
      <c r="G61" s="43"/>
      <c r="H61" s="74">
        <v>64</v>
      </c>
      <c r="I61" s="44"/>
      <c r="J61" s="46"/>
      <c r="K61" s="46" t="s">
        <v>42</v>
      </c>
      <c r="L61" s="44"/>
      <c r="M61" s="43">
        <v>251</v>
      </c>
      <c r="N61" s="44"/>
      <c r="O61" s="43">
        <v>550</v>
      </c>
      <c r="P61" s="44"/>
      <c r="Q61" s="68" t="s">
        <v>42</v>
      </c>
      <c r="R61" s="43"/>
      <c r="S61" s="54">
        <v>10</v>
      </c>
      <c r="T61" s="13"/>
    </row>
    <row r="62" spans="1:20" s="36" customFormat="1" ht="13.5" customHeight="1">
      <c r="A62" s="88">
        <v>2</v>
      </c>
      <c r="B62" s="89"/>
      <c r="C62" s="44"/>
      <c r="D62" s="43">
        <v>292</v>
      </c>
      <c r="E62" s="44"/>
      <c r="F62" s="42" t="s">
        <v>42</v>
      </c>
      <c r="G62" s="43"/>
      <c r="H62" s="74">
        <v>43</v>
      </c>
      <c r="I62" s="44"/>
      <c r="J62" s="46"/>
      <c r="K62" s="46" t="s">
        <v>42</v>
      </c>
      <c r="L62" s="44"/>
      <c r="M62" s="43">
        <v>300</v>
      </c>
      <c r="N62" s="44"/>
      <c r="O62" s="43">
        <v>579</v>
      </c>
      <c r="P62" s="44"/>
      <c r="Q62" s="68" t="s">
        <v>42</v>
      </c>
      <c r="R62" s="43"/>
      <c r="S62" s="54">
        <v>31</v>
      </c>
      <c r="T62" s="13"/>
    </row>
    <row r="63" spans="1:19" s="52" customFormat="1" ht="13.5" customHeight="1">
      <c r="A63" s="123">
        <v>3</v>
      </c>
      <c r="B63" s="124"/>
      <c r="C63" s="75"/>
      <c r="D63" s="76">
        <v>358</v>
      </c>
      <c r="E63" s="75"/>
      <c r="F63" s="42" t="s">
        <v>5</v>
      </c>
      <c r="G63" s="76"/>
      <c r="H63" s="77">
        <v>41</v>
      </c>
      <c r="I63" s="75"/>
      <c r="J63" s="46"/>
      <c r="K63" s="46" t="s">
        <v>5</v>
      </c>
      <c r="L63" s="75"/>
      <c r="M63" s="76">
        <v>319</v>
      </c>
      <c r="N63" s="75"/>
      <c r="O63" s="76">
        <v>621</v>
      </c>
      <c r="P63" s="75"/>
      <c r="Q63" s="78" t="s">
        <v>5</v>
      </c>
      <c r="R63" s="75"/>
      <c r="S63" s="79">
        <v>33</v>
      </c>
    </row>
    <row r="64" spans="1:20" ht="13.5" customHeight="1">
      <c r="A64" s="119" t="s">
        <v>21</v>
      </c>
      <c r="B64" s="120"/>
      <c r="C64" s="15"/>
      <c r="D64" s="5"/>
      <c r="E64" s="15"/>
      <c r="F64" s="19"/>
      <c r="G64" s="15"/>
      <c r="H64" s="21"/>
      <c r="I64" s="15"/>
      <c r="J64" s="18"/>
      <c r="K64" s="19"/>
      <c r="L64" s="15"/>
      <c r="M64" s="5"/>
      <c r="N64" s="15"/>
      <c r="O64" s="5"/>
      <c r="P64" s="15"/>
      <c r="Q64" s="20"/>
      <c r="R64" s="5"/>
      <c r="S64" s="31"/>
      <c r="T64" s="55"/>
    </row>
    <row r="65" spans="1:20" ht="13.5" customHeight="1">
      <c r="A65" s="100" t="s">
        <v>47</v>
      </c>
      <c r="B65" s="101"/>
      <c r="C65" s="96">
        <v>4239999</v>
      </c>
      <c r="D65" s="97"/>
      <c r="E65" s="96">
        <v>1524582</v>
      </c>
      <c r="F65" s="97"/>
      <c r="G65" s="96">
        <v>1830033</v>
      </c>
      <c r="H65" s="97"/>
      <c r="I65" s="96">
        <v>10847160</v>
      </c>
      <c r="J65" s="125"/>
      <c r="K65" s="97"/>
      <c r="L65" s="96">
        <v>2029009</v>
      </c>
      <c r="M65" s="97"/>
      <c r="N65" s="96">
        <v>645928</v>
      </c>
      <c r="O65" s="97"/>
      <c r="P65" s="27"/>
      <c r="Q65" s="28">
        <v>0</v>
      </c>
      <c r="R65" s="29"/>
      <c r="S65" s="32">
        <v>0</v>
      </c>
      <c r="T65" s="55"/>
    </row>
    <row r="66" spans="1:20" ht="13.5" customHeight="1">
      <c r="A66" s="100">
        <v>20</v>
      </c>
      <c r="B66" s="101"/>
      <c r="C66" s="96">
        <v>5874655</v>
      </c>
      <c r="D66" s="97"/>
      <c r="E66" s="96">
        <v>1276230</v>
      </c>
      <c r="F66" s="97"/>
      <c r="G66" s="96">
        <v>1187098</v>
      </c>
      <c r="H66" s="97"/>
      <c r="I66" s="96">
        <v>11225137</v>
      </c>
      <c r="J66" s="125"/>
      <c r="K66" s="97"/>
      <c r="L66" s="96">
        <v>2567496</v>
      </c>
      <c r="M66" s="97"/>
      <c r="N66" s="96">
        <v>961685</v>
      </c>
      <c r="O66" s="97"/>
      <c r="P66" s="96">
        <v>133150</v>
      </c>
      <c r="Q66" s="97"/>
      <c r="R66" s="96">
        <v>746325</v>
      </c>
      <c r="S66" s="111"/>
      <c r="T66" s="55"/>
    </row>
    <row r="67" spans="1:19" ht="13.5" customHeight="1">
      <c r="A67" s="100">
        <v>21</v>
      </c>
      <c r="B67" s="101"/>
      <c r="C67" s="96">
        <v>4993753</v>
      </c>
      <c r="D67" s="97"/>
      <c r="E67" s="125">
        <v>1340775</v>
      </c>
      <c r="F67" s="97"/>
      <c r="G67" s="96">
        <v>1090234</v>
      </c>
      <c r="H67" s="97"/>
      <c r="I67" s="96">
        <v>13980388</v>
      </c>
      <c r="J67" s="125"/>
      <c r="K67" s="97"/>
      <c r="L67" s="96">
        <v>4038893</v>
      </c>
      <c r="M67" s="97"/>
      <c r="N67" s="96">
        <v>4694090</v>
      </c>
      <c r="O67" s="97"/>
      <c r="P67" s="96">
        <v>117160</v>
      </c>
      <c r="Q67" s="97"/>
      <c r="R67" s="96">
        <v>830050</v>
      </c>
      <c r="S67" s="111"/>
    </row>
    <row r="68" spans="1:19" ht="13.5" customHeight="1">
      <c r="A68" s="100">
        <v>22</v>
      </c>
      <c r="B68" s="101"/>
      <c r="C68" s="96">
        <v>5707887</v>
      </c>
      <c r="D68" s="97"/>
      <c r="E68" s="125">
        <v>1055240</v>
      </c>
      <c r="F68" s="97"/>
      <c r="G68" s="96">
        <v>1762801</v>
      </c>
      <c r="H68" s="97"/>
      <c r="I68" s="96">
        <v>16086294</v>
      </c>
      <c r="J68" s="125"/>
      <c r="K68" s="97"/>
      <c r="L68" s="96">
        <v>5049548</v>
      </c>
      <c r="M68" s="97"/>
      <c r="N68" s="96">
        <v>9250181</v>
      </c>
      <c r="O68" s="97"/>
      <c r="P68" s="96">
        <v>917304</v>
      </c>
      <c r="Q68" s="97"/>
      <c r="R68" s="96">
        <v>70279</v>
      </c>
      <c r="S68" s="111"/>
    </row>
    <row r="69" spans="1:20" s="34" customFormat="1" ht="13.5" customHeight="1">
      <c r="A69" s="88">
        <v>23</v>
      </c>
      <c r="B69" s="89"/>
      <c r="C69" s="90">
        <v>8322549</v>
      </c>
      <c r="D69" s="87"/>
      <c r="E69" s="90">
        <v>1820736</v>
      </c>
      <c r="F69" s="87"/>
      <c r="G69" s="86">
        <v>1493608</v>
      </c>
      <c r="H69" s="87"/>
      <c r="I69" s="86">
        <v>15954906</v>
      </c>
      <c r="J69" s="90"/>
      <c r="K69" s="87"/>
      <c r="L69" s="90">
        <v>5552946</v>
      </c>
      <c r="M69" s="87"/>
      <c r="N69" s="129">
        <v>15259526</v>
      </c>
      <c r="O69" s="95"/>
      <c r="P69" s="86">
        <v>1098700</v>
      </c>
      <c r="Q69" s="87"/>
      <c r="R69" s="86" t="s">
        <v>5</v>
      </c>
      <c r="S69" s="91"/>
      <c r="T69" s="33"/>
    </row>
    <row r="70" spans="1:20" ht="13.5" customHeight="1">
      <c r="A70" s="88">
        <v>24</v>
      </c>
      <c r="B70" s="89"/>
      <c r="C70" s="90">
        <v>11361094</v>
      </c>
      <c r="D70" s="87"/>
      <c r="E70" s="90">
        <v>65664</v>
      </c>
      <c r="F70" s="87"/>
      <c r="G70" s="86">
        <v>3437043</v>
      </c>
      <c r="H70" s="87"/>
      <c r="I70" s="86">
        <v>19361426</v>
      </c>
      <c r="J70" s="90"/>
      <c r="K70" s="87"/>
      <c r="L70" s="86">
        <v>5790546</v>
      </c>
      <c r="M70" s="87"/>
      <c r="N70" s="94">
        <v>60285672</v>
      </c>
      <c r="O70" s="95"/>
      <c r="P70" s="86">
        <v>1078500</v>
      </c>
      <c r="Q70" s="87"/>
      <c r="R70" s="51"/>
      <c r="S70" s="50">
        <v>0</v>
      </c>
      <c r="T70" s="5"/>
    </row>
    <row r="71" spans="1:20" ht="13.5" customHeight="1">
      <c r="A71" s="88">
        <v>25</v>
      </c>
      <c r="B71" s="89"/>
      <c r="C71" s="112">
        <v>15315418</v>
      </c>
      <c r="D71" s="113"/>
      <c r="E71" s="86" t="s">
        <v>42</v>
      </c>
      <c r="F71" s="87"/>
      <c r="G71" s="112">
        <v>3750210</v>
      </c>
      <c r="H71" s="113"/>
      <c r="I71" s="112">
        <v>19329624</v>
      </c>
      <c r="J71" s="114"/>
      <c r="K71" s="113"/>
      <c r="L71" s="112">
        <v>6919045</v>
      </c>
      <c r="M71" s="113"/>
      <c r="N71" s="147">
        <v>64708999</v>
      </c>
      <c r="O71" s="148"/>
      <c r="P71" s="112">
        <v>691740</v>
      </c>
      <c r="Q71" s="113"/>
      <c r="R71" s="56"/>
      <c r="S71" s="57">
        <v>0</v>
      </c>
      <c r="T71" s="5"/>
    </row>
    <row r="72" spans="1:20" ht="13.5" customHeight="1">
      <c r="A72" s="88">
        <v>26</v>
      </c>
      <c r="B72" s="89"/>
      <c r="C72" s="117">
        <v>10691384</v>
      </c>
      <c r="D72" s="118"/>
      <c r="E72" s="86" t="s">
        <v>42</v>
      </c>
      <c r="F72" s="87"/>
      <c r="G72" s="86">
        <v>8486587</v>
      </c>
      <c r="H72" s="87"/>
      <c r="I72" s="86">
        <v>1606292</v>
      </c>
      <c r="J72" s="90"/>
      <c r="K72" s="87"/>
      <c r="L72" s="86">
        <v>28075453</v>
      </c>
      <c r="M72" s="87"/>
      <c r="N72" s="94">
        <v>70657618</v>
      </c>
      <c r="O72" s="95"/>
      <c r="P72" s="86">
        <v>144840</v>
      </c>
      <c r="Q72" s="87"/>
      <c r="R72" s="86">
        <v>565490</v>
      </c>
      <c r="S72" s="91"/>
      <c r="T72" s="5"/>
    </row>
    <row r="73" spans="1:20" ht="13.5" customHeight="1">
      <c r="A73" s="88">
        <v>27</v>
      </c>
      <c r="B73" s="89"/>
      <c r="C73" s="112">
        <v>8187866</v>
      </c>
      <c r="D73" s="113"/>
      <c r="E73" s="86" t="s">
        <v>42</v>
      </c>
      <c r="F73" s="87"/>
      <c r="G73" s="112">
        <v>7397045</v>
      </c>
      <c r="H73" s="113"/>
      <c r="I73" s="86" t="s">
        <v>42</v>
      </c>
      <c r="J73" s="90"/>
      <c r="K73" s="87"/>
      <c r="L73" s="112">
        <v>33282304</v>
      </c>
      <c r="M73" s="113"/>
      <c r="N73" s="147">
        <v>81587857</v>
      </c>
      <c r="O73" s="148"/>
      <c r="P73" s="112">
        <v>158320</v>
      </c>
      <c r="Q73" s="113"/>
      <c r="R73" s="112">
        <v>1978699</v>
      </c>
      <c r="S73" s="154"/>
      <c r="T73" s="5"/>
    </row>
    <row r="74" spans="1:20" s="34" customFormat="1" ht="13.5" customHeight="1">
      <c r="A74" s="88">
        <v>28</v>
      </c>
      <c r="B74" s="89"/>
      <c r="C74" s="112">
        <v>7450903</v>
      </c>
      <c r="D74" s="113"/>
      <c r="E74" s="86" t="s">
        <v>44</v>
      </c>
      <c r="F74" s="87"/>
      <c r="G74" s="112">
        <v>6487805</v>
      </c>
      <c r="H74" s="113"/>
      <c r="I74" s="86" t="s">
        <v>44</v>
      </c>
      <c r="J74" s="90"/>
      <c r="K74" s="87"/>
      <c r="L74" s="112">
        <v>30553620</v>
      </c>
      <c r="M74" s="113"/>
      <c r="N74" s="147">
        <v>83274850</v>
      </c>
      <c r="O74" s="148"/>
      <c r="P74" s="112">
        <v>144400</v>
      </c>
      <c r="Q74" s="113"/>
      <c r="R74" s="86">
        <v>2166982</v>
      </c>
      <c r="S74" s="91"/>
      <c r="T74" s="33"/>
    </row>
    <row r="75" spans="1:20" s="66" customFormat="1" ht="13.5" customHeight="1">
      <c r="A75" s="88">
        <v>29</v>
      </c>
      <c r="B75" s="89"/>
      <c r="C75" s="86">
        <v>8159239</v>
      </c>
      <c r="D75" s="87"/>
      <c r="E75" s="86" t="s">
        <v>42</v>
      </c>
      <c r="F75" s="87"/>
      <c r="G75" s="86">
        <v>2566454</v>
      </c>
      <c r="H75" s="87"/>
      <c r="I75" s="86" t="s">
        <v>42</v>
      </c>
      <c r="J75" s="90"/>
      <c r="K75" s="87"/>
      <c r="L75" s="86">
        <v>28153997</v>
      </c>
      <c r="M75" s="87"/>
      <c r="N75" s="94">
        <v>95775923</v>
      </c>
      <c r="O75" s="95"/>
      <c r="P75" s="86">
        <v>69630</v>
      </c>
      <c r="Q75" s="87"/>
      <c r="R75" s="86">
        <v>1983539</v>
      </c>
      <c r="S75" s="91"/>
      <c r="T75" s="69"/>
    </row>
    <row r="76" spans="1:20" ht="13.5" customHeight="1">
      <c r="A76" s="88">
        <v>30</v>
      </c>
      <c r="B76" s="89"/>
      <c r="C76" s="112">
        <v>9835886</v>
      </c>
      <c r="D76" s="113"/>
      <c r="E76" s="86" t="s">
        <v>42</v>
      </c>
      <c r="F76" s="87"/>
      <c r="G76" s="112">
        <v>3216627</v>
      </c>
      <c r="H76" s="113"/>
      <c r="I76" s="86" t="s">
        <v>42</v>
      </c>
      <c r="J76" s="90"/>
      <c r="K76" s="87"/>
      <c r="L76" s="112">
        <v>26958018</v>
      </c>
      <c r="M76" s="113"/>
      <c r="N76" s="147">
        <v>101096573</v>
      </c>
      <c r="O76" s="148"/>
      <c r="P76" s="86" t="s">
        <v>42</v>
      </c>
      <c r="Q76" s="87"/>
      <c r="R76" s="86">
        <v>2378392</v>
      </c>
      <c r="S76" s="91"/>
      <c r="T76" s="5"/>
    </row>
    <row r="77" spans="1:20" ht="13.5" customHeight="1">
      <c r="A77" s="88" t="s">
        <v>46</v>
      </c>
      <c r="B77" s="89"/>
      <c r="C77" s="86">
        <v>9239917</v>
      </c>
      <c r="D77" s="87"/>
      <c r="E77" s="86" t="s">
        <v>42</v>
      </c>
      <c r="F77" s="87"/>
      <c r="G77" s="86">
        <v>4484331</v>
      </c>
      <c r="H77" s="87"/>
      <c r="I77" s="86" t="s">
        <v>42</v>
      </c>
      <c r="J77" s="90"/>
      <c r="K77" s="87"/>
      <c r="L77" s="86">
        <v>31821489</v>
      </c>
      <c r="M77" s="87"/>
      <c r="N77" s="94">
        <v>106805028</v>
      </c>
      <c r="O77" s="95"/>
      <c r="P77" s="92">
        <v>-7030</v>
      </c>
      <c r="Q77" s="93"/>
      <c r="R77" s="86">
        <v>1529818</v>
      </c>
      <c r="S77" s="91"/>
      <c r="T77" s="5"/>
    </row>
    <row r="78" spans="1:20" ht="13.5" customHeight="1">
      <c r="A78" s="88">
        <v>2</v>
      </c>
      <c r="B78" s="89"/>
      <c r="C78" s="86">
        <v>14770170</v>
      </c>
      <c r="D78" s="87"/>
      <c r="E78" s="86" t="s">
        <v>42</v>
      </c>
      <c r="F78" s="87"/>
      <c r="G78" s="86">
        <v>3256140</v>
      </c>
      <c r="H78" s="87"/>
      <c r="I78" s="86" t="s">
        <v>42</v>
      </c>
      <c r="J78" s="90"/>
      <c r="K78" s="87"/>
      <c r="L78" s="86">
        <v>40056295</v>
      </c>
      <c r="M78" s="87"/>
      <c r="N78" s="94">
        <v>112268381</v>
      </c>
      <c r="O78" s="95"/>
      <c r="P78" s="92" t="s">
        <v>42</v>
      </c>
      <c r="Q78" s="93"/>
      <c r="R78" s="86">
        <v>3352600</v>
      </c>
      <c r="S78" s="91"/>
      <c r="T78" s="5"/>
    </row>
    <row r="79" spans="1:20" ht="13.5" customHeight="1" thickBot="1">
      <c r="A79" s="104">
        <v>3</v>
      </c>
      <c r="B79" s="105"/>
      <c r="C79" s="107">
        <v>18303316</v>
      </c>
      <c r="D79" s="108"/>
      <c r="E79" s="102" t="s">
        <v>5</v>
      </c>
      <c r="F79" s="106"/>
      <c r="G79" s="107">
        <v>2988478</v>
      </c>
      <c r="H79" s="108"/>
      <c r="I79" s="102" t="s">
        <v>5</v>
      </c>
      <c r="J79" s="153"/>
      <c r="K79" s="106"/>
      <c r="L79" s="107">
        <v>42055231</v>
      </c>
      <c r="M79" s="108"/>
      <c r="N79" s="109">
        <v>118978000</v>
      </c>
      <c r="O79" s="110"/>
      <c r="P79" s="102" t="s">
        <v>5</v>
      </c>
      <c r="Q79" s="106"/>
      <c r="R79" s="102">
        <v>4367496</v>
      </c>
      <c r="S79" s="103"/>
      <c r="T79" s="5"/>
    </row>
    <row r="80" spans="1:20" s="11" customFormat="1" ht="13.5" customHeight="1" thickBo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3"/>
      <c r="M80" s="3"/>
      <c r="N80" s="3"/>
      <c r="O80" s="25"/>
      <c r="P80" s="25"/>
      <c r="Q80" s="25"/>
      <c r="R80" s="25"/>
      <c r="S80" s="25"/>
      <c r="T80" s="25"/>
    </row>
    <row r="81" spans="1:20" s="11" customFormat="1" ht="33" customHeight="1">
      <c r="A81" s="132" t="s">
        <v>23</v>
      </c>
      <c r="B81" s="133"/>
      <c r="C81" s="140" t="s">
        <v>38</v>
      </c>
      <c r="D81" s="145"/>
      <c r="E81" s="157" t="s">
        <v>39</v>
      </c>
      <c r="F81" s="158"/>
      <c r="G81" s="151" t="s">
        <v>31</v>
      </c>
      <c r="H81" s="152"/>
      <c r="I81" s="128" t="s">
        <v>24</v>
      </c>
      <c r="J81" s="128"/>
      <c r="K81" s="143" t="s">
        <v>25</v>
      </c>
      <c r="L81" s="144"/>
      <c r="M81" s="128" t="s">
        <v>26</v>
      </c>
      <c r="N81" s="128"/>
      <c r="O81" s="143" t="s">
        <v>27</v>
      </c>
      <c r="P81" s="144"/>
      <c r="Q81" s="128" t="s">
        <v>28</v>
      </c>
      <c r="R81" s="128"/>
      <c r="S81" s="136" t="s">
        <v>29</v>
      </c>
      <c r="T81" s="150"/>
    </row>
    <row r="82" spans="1:20" s="11" customFormat="1" ht="13.5">
      <c r="A82" s="121" t="s">
        <v>20</v>
      </c>
      <c r="B82" s="122"/>
      <c r="C82" s="17"/>
      <c r="D82" s="18"/>
      <c r="E82" s="23"/>
      <c r="F82" s="22"/>
      <c r="G82" s="17"/>
      <c r="H82" s="18"/>
      <c r="I82" s="17"/>
      <c r="J82" s="18"/>
      <c r="K82" s="17"/>
      <c r="L82" s="19"/>
      <c r="M82" s="17"/>
      <c r="N82" s="18"/>
      <c r="O82" s="17"/>
      <c r="P82" s="19"/>
      <c r="Q82" s="17"/>
      <c r="R82" s="18"/>
      <c r="S82" s="30"/>
      <c r="T82" s="26"/>
    </row>
    <row r="83" spans="1:20" s="11" customFormat="1" ht="13.5" customHeight="1">
      <c r="A83" s="100" t="s">
        <v>47</v>
      </c>
      <c r="B83" s="101"/>
      <c r="C83" s="15"/>
      <c r="D83" s="5">
        <v>0</v>
      </c>
      <c r="E83" s="24"/>
      <c r="F83" s="21">
        <v>76</v>
      </c>
      <c r="G83" s="15"/>
      <c r="H83" s="5">
        <v>62</v>
      </c>
      <c r="I83" s="15"/>
      <c r="J83" s="5">
        <v>36</v>
      </c>
      <c r="K83" s="15"/>
      <c r="L83" s="20">
        <v>24</v>
      </c>
      <c r="M83" s="15"/>
      <c r="N83" s="5">
        <v>192</v>
      </c>
      <c r="O83" s="15"/>
      <c r="P83" s="20">
        <v>83</v>
      </c>
      <c r="Q83" s="15"/>
      <c r="R83" s="5">
        <v>249</v>
      </c>
      <c r="S83" s="126">
        <v>1158</v>
      </c>
      <c r="T83" s="149"/>
    </row>
    <row r="84" spans="1:20" s="11" customFormat="1" ht="13.5" customHeight="1">
      <c r="A84" s="100">
        <v>20</v>
      </c>
      <c r="B84" s="101"/>
      <c r="C84" s="15"/>
      <c r="D84" s="5">
        <v>12</v>
      </c>
      <c r="E84" s="24"/>
      <c r="F84" s="21">
        <v>80</v>
      </c>
      <c r="G84" s="15"/>
      <c r="H84" s="5">
        <v>60</v>
      </c>
      <c r="I84" s="15"/>
      <c r="J84" s="5">
        <v>36</v>
      </c>
      <c r="K84" s="15"/>
      <c r="L84" s="20">
        <v>24</v>
      </c>
      <c r="M84" s="15"/>
      <c r="N84" s="5">
        <v>203</v>
      </c>
      <c r="O84" s="15"/>
      <c r="P84" s="20">
        <v>72</v>
      </c>
      <c r="Q84" s="15"/>
      <c r="R84" s="5">
        <v>240</v>
      </c>
      <c r="S84" s="126">
        <v>1188</v>
      </c>
      <c r="T84" s="149"/>
    </row>
    <row r="85" spans="1:20" s="11" customFormat="1" ht="13.5" customHeight="1">
      <c r="A85" s="100">
        <v>21</v>
      </c>
      <c r="B85" s="101"/>
      <c r="C85" s="15"/>
      <c r="D85" s="5">
        <v>12</v>
      </c>
      <c r="E85" s="24"/>
      <c r="F85" s="39">
        <v>106</v>
      </c>
      <c r="G85" s="15"/>
      <c r="H85" s="5">
        <v>37</v>
      </c>
      <c r="I85" s="15"/>
      <c r="J85" s="5">
        <v>26</v>
      </c>
      <c r="K85" s="15"/>
      <c r="L85" s="5">
        <v>36</v>
      </c>
      <c r="M85" s="15"/>
      <c r="N85" s="5">
        <v>193</v>
      </c>
      <c r="O85" s="15"/>
      <c r="P85" s="5">
        <v>64</v>
      </c>
      <c r="Q85" s="15"/>
      <c r="R85" s="5">
        <v>243</v>
      </c>
      <c r="S85" s="126">
        <v>1214</v>
      </c>
      <c r="T85" s="149"/>
    </row>
    <row r="86" spans="1:20" s="11" customFormat="1" ht="13.5" customHeight="1">
      <c r="A86" s="100">
        <v>22</v>
      </c>
      <c r="B86" s="101"/>
      <c r="C86" s="15"/>
      <c r="D86" s="5">
        <v>144</v>
      </c>
      <c r="E86" s="24"/>
      <c r="F86" s="39">
        <v>246</v>
      </c>
      <c r="G86" s="15"/>
      <c r="H86" s="5">
        <v>29</v>
      </c>
      <c r="I86" s="15"/>
      <c r="J86" s="5">
        <v>24</v>
      </c>
      <c r="K86" s="15"/>
      <c r="L86" s="5">
        <v>3</v>
      </c>
      <c r="M86" s="15"/>
      <c r="N86" s="5">
        <v>181</v>
      </c>
      <c r="O86" s="15"/>
      <c r="P86" s="5">
        <v>41</v>
      </c>
      <c r="Q86" s="15"/>
      <c r="R86" s="5">
        <v>55</v>
      </c>
      <c r="S86" s="40"/>
      <c r="T86" s="41">
        <v>1307</v>
      </c>
    </row>
    <row r="87" spans="1:20" s="35" customFormat="1" ht="13.5" customHeight="1">
      <c r="A87" s="88">
        <v>23</v>
      </c>
      <c r="B87" s="89"/>
      <c r="C87" s="44"/>
      <c r="D87" s="43">
        <v>154</v>
      </c>
      <c r="E87" s="48"/>
      <c r="F87" s="74">
        <v>293</v>
      </c>
      <c r="G87" s="44"/>
      <c r="H87" s="43">
        <v>19</v>
      </c>
      <c r="I87" s="44"/>
      <c r="J87" s="43">
        <v>24</v>
      </c>
      <c r="K87" s="44"/>
      <c r="L87" s="43">
        <v>0</v>
      </c>
      <c r="M87" s="44"/>
      <c r="N87" s="43">
        <v>168</v>
      </c>
      <c r="O87" s="44"/>
      <c r="P87" s="43">
        <v>24</v>
      </c>
      <c r="Q87" s="44"/>
      <c r="R87" s="43">
        <v>3</v>
      </c>
      <c r="S87" s="98">
        <f>R87+P87+N87+L87+J87+H87+F87+D87+Q52+O52+M52+J52+H52+F52+D52</f>
        <v>1308</v>
      </c>
      <c r="T87" s="99"/>
    </row>
    <row r="88" spans="1:20" s="53" customFormat="1" ht="13.5" customHeight="1">
      <c r="A88" s="88">
        <v>24</v>
      </c>
      <c r="B88" s="89"/>
      <c r="C88" s="44"/>
      <c r="D88" s="43">
        <v>131</v>
      </c>
      <c r="E88" s="48"/>
      <c r="F88" s="67">
        <v>336</v>
      </c>
      <c r="G88" s="44"/>
      <c r="H88" s="47">
        <v>1</v>
      </c>
      <c r="I88" s="43"/>
      <c r="J88" s="47">
        <v>2</v>
      </c>
      <c r="K88" s="43"/>
      <c r="L88" s="47">
        <v>0</v>
      </c>
      <c r="M88" s="43"/>
      <c r="N88" s="43">
        <v>12</v>
      </c>
      <c r="O88" s="44"/>
      <c r="P88" s="43">
        <v>2</v>
      </c>
      <c r="Q88" s="44"/>
      <c r="R88" s="43">
        <v>0</v>
      </c>
      <c r="S88" s="80"/>
      <c r="T88" s="81">
        <v>1434</v>
      </c>
    </row>
    <row r="89" spans="1:20" s="53" customFormat="1" ht="13.5" customHeight="1">
      <c r="A89" s="88">
        <v>25</v>
      </c>
      <c r="B89" s="89"/>
      <c r="C89" s="44"/>
      <c r="D89" s="43">
        <v>88</v>
      </c>
      <c r="E89" s="48"/>
      <c r="F89" s="67">
        <v>410</v>
      </c>
      <c r="G89" s="86" t="s">
        <v>42</v>
      </c>
      <c r="H89" s="87"/>
      <c r="I89" s="86" t="s">
        <v>42</v>
      </c>
      <c r="J89" s="87"/>
      <c r="K89" s="86" t="s">
        <v>42</v>
      </c>
      <c r="L89" s="87"/>
      <c r="M89" s="86" t="s">
        <v>42</v>
      </c>
      <c r="N89" s="87"/>
      <c r="O89" s="86" t="s">
        <v>42</v>
      </c>
      <c r="P89" s="87"/>
      <c r="Q89" s="86" t="s">
        <v>42</v>
      </c>
      <c r="R89" s="87"/>
      <c r="S89" s="98">
        <v>1497</v>
      </c>
      <c r="T89" s="99"/>
    </row>
    <row r="90" spans="1:20" s="53" customFormat="1" ht="13.5" customHeight="1">
      <c r="A90" s="88">
        <v>26</v>
      </c>
      <c r="B90" s="89"/>
      <c r="C90" s="45"/>
      <c r="D90" s="46">
        <v>77</v>
      </c>
      <c r="E90" s="60"/>
      <c r="F90" s="82">
        <v>433</v>
      </c>
      <c r="G90" s="86" t="s">
        <v>42</v>
      </c>
      <c r="H90" s="87"/>
      <c r="I90" s="86" t="s">
        <v>42</v>
      </c>
      <c r="J90" s="87"/>
      <c r="K90" s="86" t="s">
        <v>42</v>
      </c>
      <c r="L90" s="87"/>
      <c r="M90" s="86" t="s">
        <v>42</v>
      </c>
      <c r="N90" s="87"/>
      <c r="O90" s="86" t="s">
        <v>42</v>
      </c>
      <c r="P90" s="87"/>
      <c r="Q90" s="86" t="s">
        <v>42</v>
      </c>
      <c r="R90" s="87"/>
      <c r="S90" s="98">
        <v>1577</v>
      </c>
      <c r="T90" s="99"/>
    </row>
    <row r="91" spans="1:20" s="53" customFormat="1" ht="13.5" customHeight="1">
      <c r="A91" s="88">
        <v>27</v>
      </c>
      <c r="B91" s="89"/>
      <c r="C91" s="45"/>
      <c r="D91" s="46">
        <v>53</v>
      </c>
      <c r="E91" s="60"/>
      <c r="F91" s="82">
        <v>455</v>
      </c>
      <c r="G91" s="86" t="s">
        <v>42</v>
      </c>
      <c r="H91" s="87"/>
      <c r="I91" s="86" t="s">
        <v>42</v>
      </c>
      <c r="J91" s="87"/>
      <c r="K91" s="86" t="s">
        <v>42</v>
      </c>
      <c r="L91" s="87"/>
      <c r="M91" s="86" t="s">
        <v>42</v>
      </c>
      <c r="N91" s="87"/>
      <c r="O91" s="86" t="s">
        <v>42</v>
      </c>
      <c r="P91" s="87"/>
      <c r="Q91" s="86" t="s">
        <v>42</v>
      </c>
      <c r="R91" s="87"/>
      <c r="S91" s="155">
        <v>1548</v>
      </c>
      <c r="T91" s="156"/>
    </row>
    <row r="92" spans="1:20" s="35" customFormat="1" ht="13.5" customHeight="1">
      <c r="A92" s="88">
        <v>28</v>
      </c>
      <c r="B92" s="89"/>
      <c r="C92" s="44"/>
      <c r="D92" s="47">
        <v>121</v>
      </c>
      <c r="E92" s="48"/>
      <c r="F92" s="67">
        <v>498</v>
      </c>
      <c r="G92" s="86" t="s">
        <v>42</v>
      </c>
      <c r="H92" s="87"/>
      <c r="I92" s="86" t="s">
        <v>42</v>
      </c>
      <c r="J92" s="87"/>
      <c r="K92" s="86" t="s">
        <v>42</v>
      </c>
      <c r="L92" s="87"/>
      <c r="M92" s="86" t="s">
        <v>42</v>
      </c>
      <c r="N92" s="87"/>
      <c r="O92" s="86" t="s">
        <v>42</v>
      </c>
      <c r="P92" s="87"/>
      <c r="Q92" s="86" t="s">
        <v>42</v>
      </c>
      <c r="R92" s="87"/>
      <c r="S92" s="86">
        <v>1681</v>
      </c>
      <c r="T92" s="91"/>
    </row>
    <row r="93" spans="1:20" s="53" customFormat="1" ht="13.5" customHeight="1">
      <c r="A93" s="88">
        <v>29</v>
      </c>
      <c r="B93" s="89"/>
      <c r="C93" s="44"/>
      <c r="D93" s="47">
        <v>130</v>
      </c>
      <c r="E93" s="48"/>
      <c r="F93" s="67">
        <v>482</v>
      </c>
      <c r="G93" s="86" t="s">
        <v>42</v>
      </c>
      <c r="H93" s="87"/>
      <c r="I93" s="86" t="s">
        <v>42</v>
      </c>
      <c r="J93" s="87"/>
      <c r="K93" s="86" t="s">
        <v>42</v>
      </c>
      <c r="L93" s="87"/>
      <c r="M93" s="86" t="s">
        <v>42</v>
      </c>
      <c r="N93" s="87"/>
      <c r="O93" s="86" t="s">
        <v>42</v>
      </c>
      <c r="P93" s="87"/>
      <c r="Q93" s="86" t="s">
        <v>42</v>
      </c>
      <c r="R93" s="87"/>
      <c r="S93" s="86">
        <v>1678</v>
      </c>
      <c r="T93" s="91"/>
    </row>
    <row r="94" spans="1:20" s="53" customFormat="1" ht="13.5" customHeight="1">
      <c r="A94" s="88">
        <v>30</v>
      </c>
      <c r="B94" s="89"/>
      <c r="C94" s="44"/>
      <c r="D94" s="47">
        <v>137</v>
      </c>
      <c r="E94" s="48"/>
      <c r="F94" s="67">
        <v>559</v>
      </c>
      <c r="G94" s="86" t="s">
        <v>42</v>
      </c>
      <c r="H94" s="87"/>
      <c r="I94" s="86" t="s">
        <v>42</v>
      </c>
      <c r="J94" s="87"/>
      <c r="K94" s="86" t="s">
        <v>42</v>
      </c>
      <c r="L94" s="87"/>
      <c r="M94" s="86" t="s">
        <v>42</v>
      </c>
      <c r="N94" s="87"/>
      <c r="O94" s="86" t="s">
        <v>42</v>
      </c>
      <c r="P94" s="87"/>
      <c r="Q94" s="86" t="s">
        <v>42</v>
      </c>
      <c r="R94" s="87"/>
      <c r="S94" s="86">
        <v>1794</v>
      </c>
      <c r="T94" s="91"/>
    </row>
    <row r="95" spans="1:20" s="53" customFormat="1" ht="13.5" customHeight="1">
      <c r="A95" s="88" t="s">
        <v>46</v>
      </c>
      <c r="B95" s="89"/>
      <c r="C95" s="44"/>
      <c r="D95" s="47">
        <v>59</v>
      </c>
      <c r="E95" s="48"/>
      <c r="F95" s="67">
        <v>567</v>
      </c>
      <c r="G95" s="86" t="s">
        <v>5</v>
      </c>
      <c r="H95" s="87"/>
      <c r="I95" s="86" t="s">
        <v>5</v>
      </c>
      <c r="J95" s="87"/>
      <c r="K95" s="86" t="s">
        <v>5</v>
      </c>
      <c r="L95" s="87"/>
      <c r="M95" s="86" t="s">
        <v>5</v>
      </c>
      <c r="N95" s="87"/>
      <c r="O95" s="86" t="s">
        <v>5</v>
      </c>
      <c r="P95" s="87"/>
      <c r="Q95" s="86" t="s">
        <v>5</v>
      </c>
      <c r="R95" s="87"/>
      <c r="S95" s="86">
        <v>1760</v>
      </c>
      <c r="T95" s="91"/>
    </row>
    <row r="96" spans="1:20" s="53" customFormat="1" ht="13.5" customHeight="1">
      <c r="A96" s="88">
        <v>2</v>
      </c>
      <c r="B96" s="89"/>
      <c r="C96" s="44"/>
      <c r="D96" s="47">
        <v>81</v>
      </c>
      <c r="E96" s="48"/>
      <c r="F96" s="67">
        <v>655</v>
      </c>
      <c r="G96" s="86" t="s">
        <v>42</v>
      </c>
      <c r="H96" s="87"/>
      <c r="I96" s="86" t="s">
        <v>42</v>
      </c>
      <c r="J96" s="87"/>
      <c r="K96" s="86" t="s">
        <v>42</v>
      </c>
      <c r="L96" s="87"/>
      <c r="M96" s="86" t="s">
        <v>42</v>
      </c>
      <c r="N96" s="87"/>
      <c r="O96" s="86" t="s">
        <v>42</v>
      </c>
      <c r="P96" s="87"/>
      <c r="Q96" s="86" t="s">
        <v>42</v>
      </c>
      <c r="R96" s="87"/>
      <c r="S96" s="86">
        <v>1981</v>
      </c>
      <c r="T96" s="91"/>
    </row>
    <row r="97" spans="1:20" s="53" customFormat="1" ht="13.5" customHeight="1">
      <c r="A97" s="123">
        <v>3</v>
      </c>
      <c r="B97" s="124"/>
      <c r="C97" s="75"/>
      <c r="D97" s="83">
        <v>81</v>
      </c>
      <c r="E97" s="84"/>
      <c r="F97" s="85">
        <v>687</v>
      </c>
      <c r="G97" s="86" t="s">
        <v>5</v>
      </c>
      <c r="H97" s="87"/>
      <c r="I97" s="86" t="s">
        <v>5</v>
      </c>
      <c r="J97" s="87"/>
      <c r="K97" s="86" t="s">
        <v>5</v>
      </c>
      <c r="L97" s="87"/>
      <c r="M97" s="86" t="s">
        <v>5</v>
      </c>
      <c r="N97" s="87"/>
      <c r="O97" s="86" t="s">
        <v>5</v>
      </c>
      <c r="P97" s="87"/>
      <c r="Q97" s="86" t="s">
        <v>5</v>
      </c>
      <c r="R97" s="87"/>
      <c r="S97" s="86">
        <v>2140</v>
      </c>
      <c r="T97" s="91"/>
    </row>
    <row r="98" spans="1:20" ht="13.5">
      <c r="A98" s="119" t="s">
        <v>21</v>
      </c>
      <c r="B98" s="120"/>
      <c r="C98" s="15"/>
      <c r="D98" s="5"/>
      <c r="E98" s="15"/>
      <c r="F98" s="21"/>
      <c r="G98" s="17"/>
      <c r="H98" s="18"/>
      <c r="I98" s="17"/>
      <c r="J98" s="18"/>
      <c r="K98" s="17"/>
      <c r="L98" s="19"/>
      <c r="M98" s="17"/>
      <c r="N98" s="18"/>
      <c r="O98" s="17"/>
      <c r="P98" s="19"/>
      <c r="Q98" s="17"/>
      <c r="R98" s="18"/>
      <c r="S98" s="17"/>
      <c r="T98" s="26"/>
    </row>
    <row r="99" spans="1:20" ht="13.5" customHeight="1">
      <c r="A99" s="100" t="s">
        <v>47</v>
      </c>
      <c r="B99" s="101"/>
      <c r="C99" s="126">
        <v>0</v>
      </c>
      <c r="D99" s="127"/>
      <c r="E99" s="96">
        <v>6988373</v>
      </c>
      <c r="F99" s="97"/>
      <c r="G99" s="96">
        <v>19134186</v>
      </c>
      <c r="H99" s="125"/>
      <c r="I99" s="96">
        <v>5685127</v>
      </c>
      <c r="J99" s="125"/>
      <c r="K99" s="96">
        <v>3158680</v>
      </c>
      <c r="L99" s="97"/>
      <c r="M99" s="96">
        <v>39182566</v>
      </c>
      <c r="N99" s="125"/>
      <c r="O99" s="96">
        <v>6767238</v>
      </c>
      <c r="P99" s="97"/>
      <c r="Q99" s="96">
        <v>31392093</v>
      </c>
      <c r="R99" s="125"/>
      <c r="S99" s="96">
        <v>133424974</v>
      </c>
      <c r="T99" s="111"/>
    </row>
    <row r="100" spans="1:20" ht="13.5" customHeight="1">
      <c r="A100" s="100">
        <v>20</v>
      </c>
      <c r="B100" s="101"/>
      <c r="C100" s="96">
        <v>1911011</v>
      </c>
      <c r="D100" s="97"/>
      <c r="E100" s="96">
        <v>8888595</v>
      </c>
      <c r="F100" s="97"/>
      <c r="G100" s="96">
        <v>17901790</v>
      </c>
      <c r="H100" s="97"/>
      <c r="I100" s="96">
        <v>5799130</v>
      </c>
      <c r="J100" s="97"/>
      <c r="K100" s="96">
        <v>3462562</v>
      </c>
      <c r="L100" s="97"/>
      <c r="M100" s="96">
        <v>41552332</v>
      </c>
      <c r="N100" s="97"/>
      <c r="O100" s="96">
        <v>6812086</v>
      </c>
      <c r="P100" s="97"/>
      <c r="Q100" s="96">
        <v>31214543</v>
      </c>
      <c r="R100" s="97"/>
      <c r="S100" s="96">
        <v>141513825</v>
      </c>
      <c r="T100" s="111"/>
    </row>
    <row r="101" spans="1:20" ht="13.5" customHeight="1">
      <c r="A101" s="100">
        <v>21</v>
      </c>
      <c r="B101" s="101"/>
      <c r="C101" s="96">
        <v>1951590</v>
      </c>
      <c r="D101" s="97"/>
      <c r="E101" s="96">
        <v>12544913</v>
      </c>
      <c r="F101" s="97"/>
      <c r="G101" s="96">
        <v>11939098</v>
      </c>
      <c r="H101" s="97"/>
      <c r="I101" s="96">
        <v>5031822</v>
      </c>
      <c r="J101" s="97"/>
      <c r="K101" s="96">
        <v>5630490</v>
      </c>
      <c r="L101" s="97"/>
      <c r="M101" s="96">
        <v>41774090</v>
      </c>
      <c r="N101" s="97"/>
      <c r="O101" s="96">
        <v>6575014</v>
      </c>
      <c r="P101" s="97"/>
      <c r="Q101" s="96">
        <v>32665885</v>
      </c>
      <c r="R101" s="97"/>
      <c r="S101" s="96">
        <v>149198245</v>
      </c>
      <c r="T101" s="111"/>
    </row>
    <row r="102" spans="1:20" ht="13.5" customHeight="1">
      <c r="A102" s="100">
        <v>22</v>
      </c>
      <c r="B102" s="101"/>
      <c r="C102" s="96">
        <v>22560250</v>
      </c>
      <c r="D102" s="97"/>
      <c r="E102" s="96">
        <v>29420073</v>
      </c>
      <c r="F102" s="97"/>
      <c r="G102" s="96">
        <v>9853474</v>
      </c>
      <c r="H102" s="97"/>
      <c r="I102" s="96">
        <v>4979760</v>
      </c>
      <c r="J102" s="97"/>
      <c r="K102" s="96">
        <v>494500</v>
      </c>
      <c r="L102" s="97"/>
      <c r="M102" s="96">
        <v>40619174</v>
      </c>
      <c r="N102" s="97"/>
      <c r="O102" s="96">
        <v>4576730</v>
      </c>
      <c r="P102" s="97"/>
      <c r="Q102" s="96">
        <v>7076760</v>
      </c>
      <c r="R102" s="97"/>
      <c r="S102" s="96">
        <v>159480255</v>
      </c>
      <c r="T102" s="111"/>
    </row>
    <row r="103" spans="1:20" s="13" customFormat="1" ht="13.5" customHeight="1">
      <c r="A103" s="88">
        <v>23</v>
      </c>
      <c r="B103" s="89"/>
      <c r="C103" s="86">
        <v>22781870</v>
      </c>
      <c r="D103" s="87"/>
      <c r="E103" s="86">
        <v>36045083</v>
      </c>
      <c r="F103" s="87"/>
      <c r="G103" s="86">
        <v>6512448</v>
      </c>
      <c r="H103" s="87"/>
      <c r="I103" s="90">
        <v>4910732</v>
      </c>
      <c r="J103" s="87"/>
      <c r="K103" s="86">
        <v>0</v>
      </c>
      <c r="L103" s="87"/>
      <c r="M103" s="86">
        <v>37866041</v>
      </c>
      <c r="N103" s="87"/>
      <c r="O103" s="86">
        <v>2151180</v>
      </c>
      <c r="P103" s="87"/>
      <c r="Q103" s="90">
        <v>276120</v>
      </c>
      <c r="R103" s="87"/>
      <c r="S103" s="90">
        <f>Q103+O103+M103+K103+I103+G103+E103+C103+P69+N69+L69+I69+G69+E69+C69</f>
        <v>160046445</v>
      </c>
      <c r="T103" s="91"/>
    </row>
    <row r="104" spans="1:20" s="43" customFormat="1" ht="13.5" customHeight="1">
      <c r="A104" s="88">
        <v>24</v>
      </c>
      <c r="B104" s="89"/>
      <c r="C104" s="86">
        <v>20231576</v>
      </c>
      <c r="D104" s="87"/>
      <c r="E104" s="86">
        <v>43478932</v>
      </c>
      <c r="F104" s="87"/>
      <c r="G104" s="86">
        <v>352730</v>
      </c>
      <c r="H104" s="87"/>
      <c r="I104" s="86">
        <v>433322</v>
      </c>
      <c r="J104" s="87"/>
      <c r="K104" s="86">
        <v>0</v>
      </c>
      <c r="L104" s="87"/>
      <c r="M104" s="86">
        <v>2820065</v>
      </c>
      <c r="N104" s="87"/>
      <c r="O104" s="86">
        <v>205190</v>
      </c>
      <c r="P104" s="87"/>
      <c r="Q104" s="86">
        <v>0</v>
      </c>
      <c r="R104" s="87"/>
      <c r="S104" s="86">
        <v>168901760</v>
      </c>
      <c r="T104" s="91"/>
    </row>
    <row r="105" spans="1:20" s="43" customFormat="1" ht="13.5" customHeight="1">
      <c r="A105" s="88">
        <v>25</v>
      </c>
      <c r="B105" s="89"/>
      <c r="C105" s="86">
        <v>12930004</v>
      </c>
      <c r="D105" s="87"/>
      <c r="E105" s="86">
        <v>54491492</v>
      </c>
      <c r="F105" s="87"/>
      <c r="G105" s="86" t="s">
        <v>42</v>
      </c>
      <c r="H105" s="87"/>
      <c r="I105" s="86" t="s">
        <v>42</v>
      </c>
      <c r="J105" s="87"/>
      <c r="K105" s="86" t="s">
        <v>42</v>
      </c>
      <c r="L105" s="87"/>
      <c r="M105" s="86" t="s">
        <v>42</v>
      </c>
      <c r="N105" s="87"/>
      <c r="O105" s="86" t="s">
        <v>42</v>
      </c>
      <c r="P105" s="87"/>
      <c r="Q105" s="86" t="s">
        <v>42</v>
      </c>
      <c r="R105" s="87"/>
      <c r="S105" s="86">
        <v>178136532</v>
      </c>
      <c r="T105" s="91"/>
    </row>
    <row r="106" spans="1:20" s="43" customFormat="1" ht="13.5" customHeight="1">
      <c r="A106" s="88">
        <v>26</v>
      </c>
      <c r="B106" s="89"/>
      <c r="C106" s="86">
        <v>11629286</v>
      </c>
      <c r="D106" s="87"/>
      <c r="E106" s="86">
        <v>57598888</v>
      </c>
      <c r="F106" s="87"/>
      <c r="G106" s="86" t="s">
        <v>42</v>
      </c>
      <c r="H106" s="87"/>
      <c r="I106" s="86" t="s">
        <v>42</v>
      </c>
      <c r="J106" s="87"/>
      <c r="K106" s="86" t="s">
        <v>42</v>
      </c>
      <c r="L106" s="87"/>
      <c r="M106" s="86" t="s">
        <v>42</v>
      </c>
      <c r="N106" s="87"/>
      <c r="O106" s="86" t="s">
        <v>42</v>
      </c>
      <c r="P106" s="87"/>
      <c r="Q106" s="86" t="s">
        <v>42</v>
      </c>
      <c r="R106" s="87"/>
      <c r="S106" s="86">
        <v>189455838</v>
      </c>
      <c r="T106" s="91"/>
    </row>
    <row r="107" spans="1:20" s="43" customFormat="1" ht="13.5" customHeight="1">
      <c r="A107" s="88">
        <v>27</v>
      </c>
      <c r="B107" s="89"/>
      <c r="C107" s="112">
        <v>8402522</v>
      </c>
      <c r="D107" s="113"/>
      <c r="E107" s="112">
        <v>65738713</v>
      </c>
      <c r="F107" s="113"/>
      <c r="G107" s="86" t="s">
        <v>42</v>
      </c>
      <c r="H107" s="87"/>
      <c r="I107" s="86" t="s">
        <v>42</v>
      </c>
      <c r="J107" s="87"/>
      <c r="K107" s="86" t="s">
        <v>42</v>
      </c>
      <c r="L107" s="87"/>
      <c r="M107" s="86" t="s">
        <v>42</v>
      </c>
      <c r="N107" s="87"/>
      <c r="O107" s="86" t="s">
        <v>42</v>
      </c>
      <c r="P107" s="87"/>
      <c r="Q107" s="86" t="s">
        <v>42</v>
      </c>
      <c r="R107" s="87"/>
      <c r="S107" s="112">
        <v>206733326</v>
      </c>
      <c r="T107" s="154"/>
    </row>
    <row r="108" spans="1:20" s="13" customFormat="1" ht="13.5" customHeight="1">
      <c r="A108" s="88">
        <v>28</v>
      </c>
      <c r="B108" s="89"/>
      <c r="C108" s="86">
        <v>14257131</v>
      </c>
      <c r="D108" s="87"/>
      <c r="E108" s="86">
        <v>71882288</v>
      </c>
      <c r="F108" s="87"/>
      <c r="G108" s="86" t="s">
        <v>42</v>
      </c>
      <c r="H108" s="87"/>
      <c r="I108" s="86" t="s">
        <v>5</v>
      </c>
      <c r="J108" s="87"/>
      <c r="K108" s="86" t="s">
        <v>42</v>
      </c>
      <c r="L108" s="87"/>
      <c r="M108" s="86" t="s">
        <v>42</v>
      </c>
      <c r="N108" s="87"/>
      <c r="O108" s="86" t="s">
        <v>42</v>
      </c>
      <c r="P108" s="87"/>
      <c r="Q108" s="86" t="s">
        <v>42</v>
      </c>
      <c r="R108" s="87"/>
      <c r="S108" s="86">
        <v>216217979</v>
      </c>
      <c r="T108" s="91"/>
    </row>
    <row r="109" spans="1:20" s="43" customFormat="1" ht="13.5" customHeight="1">
      <c r="A109" s="88">
        <v>29</v>
      </c>
      <c r="B109" s="89"/>
      <c r="C109" s="86">
        <v>16163389</v>
      </c>
      <c r="D109" s="87"/>
      <c r="E109" s="86">
        <v>75322596</v>
      </c>
      <c r="F109" s="87"/>
      <c r="G109" s="86" t="s">
        <v>42</v>
      </c>
      <c r="H109" s="87"/>
      <c r="I109" s="86" t="s">
        <v>42</v>
      </c>
      <c r="J109" s="87"/>
      <c r="K109" s="86" t="s">
        <v>42</v>
      </c>
      <c r="L109" s="87"/>
      <c r="M109" s="86" t="s">
        <v>42</v>
      </c>
      <c r="N109" s="87"/>
      <c r="O109" s="86" t="s">
        <v>42</v>
      </c>
      <c r="P109" s="87"/>
      <c r="Q109" s="86" t="s">
        <v>42</v>
      </c>
      <c r="R109" s="87"/>
      <c r="S109" s="86">
        <v>228194767</v>
      </c>
      <c r="T109" s="91"/>
    </row>
    <row r="110" spans="1:20" s="43" customFormat="1" ht="13.5" customHeight="1">
      <c r="A110" s="88">
        <v>30</v>
      </c>
      <c r="B110" s="89"/>
      <c r="C110" s="86">
        <v>16626974</v>
      </c>
      <c r="D110" s="87"/>
      <c r="E110" s="86">
        <v>77186647</v>
      </c>
      <c r="F110" s="87"/>
      <c r="G110" s="86" t="s">
        <v>42</v>
      </c>
      <c r="H110" s="87"/>
      <c r="I110" s="86" t="s">
        <v>42</v>
      </c>
      <c r="J110" s="87"/>
      <c r="K110" s="86" t="s">
        <v>42</v>
      </c>
      <c r="L110" s="87"/>
      <c r="M110" s="86" t="s">
        <v>42</v>
      </c>
      <c r="N110" s="87"/>
      <c r="O110" s="86" t="s">
        <v>42</v>
      </c>
      <c r="P110" s="87"/>
      <c r="Q110" s="86" t="s">
        <v>42</v>
      </c>
      <c r="R110" s="87"/>
      <c r="S110" s="86">
        <v>237299117</v>
      </c>
      <c r="T110" s="91"/>
    </row>
    <row r="111" spans="1:20" s="43" customFormat="1" ht="13.5" customHeight="1">
      <c r="A111" s="88" t="s">
        <v>46</v>
      </c>
      <c r="B111" s="89"/>
      <c r="C111" s="86">
        <v>9780645</v>
      </c>
      <c r="D111" s="87"/>
      <c r="E111" s="86">
        <v>77557565</v>
      </c>
      <c r="F111" s="87"/>
      <c r="G111" s="86" t="s">
        <v>5</v>
      </c>
      <c r="H111" s="87"/>
      <c r="I111" s="86" t="s">
        <v>5</v>
      </c>
      <c r="J111" s="87"/>
      <c r="K111" s="86" t="s">
        <v>5</v>
      </c>
      <c r="L111" s="87"/>
      <c r="M111" s="86" t="s">
        <v>5</v>
      </c>
      <c r="N111" s="87"/>
      <c r="O111" s="86" t="s">
        <v>5</v>
      </c>
      <c r="P111" s="87"/>
      <c r="Q111" s="86" t="s">
        <v>5</v>
      </c>
      <c r="R111" s="87"/>
      <c r="S111" s="86">
        <v>241211763</v>
      </c>
      <c r="T111" s="91"/>
    </row>
    <row r="112" spans="1:20" s="43" customFormat="1" ht="13.5" customHeight="1">
      <c r="A112" s="88">
        <v>2</v>
      </c>
      <c r="B112" s="89"/>
      <c r="C112" s="86">
        <v>11663054</v>
      </c>
      <c r="D112" s="87"/>
      <c r="E112" s="86">
        <v>85676471</v>
      </c>
      <c r="F112" s="87"/>
      <c r="G112" s="86" t="s">
        <v>42</v>
      </c>
      <c r="H112" s="87"/>
      <c r="I112" s="86" t="s">
        <v>42</v>
      </c>
      <c r="J112" s="87"/>
      <c r="K112" s="86" t="s">
        <v>42</v>
      </c>
      <c r="L112" s="87"/>
      <c r="M112" s="86" t="s">
        <v>42</v>
      </c>
      <c r="N112" s="87"/>
      <c r="O112" s="86" t="s">
        <v>42</v>
      </c>
      <c r="P112" s="87"/>
      <c r="Q112" s="86" t="s">
        <v>42</v>
      </c>
      <c r="R112" s="87"/>
      <c r="S112" s="86">
        <v>271043111</v>
      </c>
      <c r="T112" s="91"/>
    </row>
    <row r="113" spans="1:20" s="43" customFormat="1" ht="13.5" customHeight="1" thickBot="1">
      <c r="A113" s="104">
        <v>3</v>
      </c>
      <c r="B113" s="105"/>
      <c r="C113" s="102">
        <v>10767137</v>
      </c>
      <c r="D113" s="106"/>
      <c r="E113" s="102">
        <v>92325979</v>
      </c>
      <c r="F113" s="106"/>
      <c r="G113" s="102" t="s">
        <v>5</v>
      </c>
      <c r="H113" s="106"/>
      <c r="I113" s="86" t="s">
        <v>5</v>
      </c>
      <c r="J113" s="87"/>
      <c r="K113" s="86" t="s">
        <v>5</v>
      </c>
      <c r="L113" s="87"/>
      <c r="M113" s="86" t="s">
        <v>5</v>
      </c>
      <c r="N113" s="87"/>
      <c r="O113" s="86" t="s">
        <v>5</v>
      </c>
      <c r="P113" s="87"/>
      <c r="Q113" s="86" t="s">
        <v>5</v>
      </c>
      <c r="R113" s="87"/>
      <c r="S113" s="102">
        <v>289785637</v>
      </c>
      <c r="T113" s="103"/>
    </row>
    <row r="114" spans="1:18" ht="14.25" customHeight="1">
      <c r="A114" s="49" t="s">
        <v>6</v>
      </c>
      <c r="B114" s="11" t="s">
        <v>45</v>
      </c>
      <c r="C114" s="11"/>
      <c r="D114" s="11"/>
      <c r="E114" s="11"/>
      <c r="F114" s="11"/>
      <c r="G114" s="64"/>
      <c r="H114" s="64"/>
      <c r="I114" s="64"/>
      <c r="J114" s="64"/>
      <c r="K114" s="65"/>
      <c r="L114" s="64"/>
      <c r="M114" s="64"/>
      <c r="N114" s="64"/>
      <c r="O114" s="64"/>
      <c r="P114" s="64"/>
      <c r="Q114" s="64"/>
      <c r="R114" s="64"/>
    </row>
    <row r="115" spans="1:6" ht="13.5">
      <c r="A115" s="49" t="s">
        <v>8</v>
      </c>
      <c r="B115" s="14" t="s">
        <v>22</v>
      </c>
      <c r="C115" s="14"/>
      <c r="D115" s="14"/>
      <c r="E115" s="14"/>
      <c r="F115" s="11"/>
    </row>
    <row r="116" spans="1:2" ht="13.5">
      <c r="A116" s="5"/>
      <c r="B116" s="11" t="s">
        <v>41</v>
      </c>
    </row>
  </sheetData>
  <sheetProtection/>
  <mergeCells count="417">
    <mergeCell ref="S110:T110"/>
    <mergeCell ref="A110:B110"/>
    <mergeCell ref="C110:D110"/>
    <mergeCell ref="E110:F110"/>
    <mergeCell ref="G110:H110"/>
    <mergeCell ref="I110:J110"/>
    <mergeCell ref="K110:L110"/>
    <mergeCell ref="M110:N110"/>
    <mergeCell ref="O110:P110"/>
    <mergeCell ref="Q110:R110"/>
    <mergeCell ref="Q104:R104"/>
    <mergeCell ref="Q100:R100"/>
    <mergeCell ref="M99:N99"/>
    <mergeCell ref="M100:N100"/>
    <mergeCell ref="E81:F81"/>
    <mergeCell ref="G90:H90"/>
    <mergeCell ref="K91:L91"/>
    <mergeCell ref="I89:J89"/>
    <mergeCell ref="I95:J95"/>
    <mergeCell ref="M96:N96"/>
    <mergeCell ref="L76:M76"/>
    <mergeCell ref="G91:H91"/>
    <mergeCell ref="S107:T107"/>
    <mergeCell ref="E107:F107"/>
    <mergeCell ref="C107:D107"/>
    <mergeCell ref="O107:P107"/>
    <mergeCell ref="Q91:R91"/>
    <mergeCell ref="Q107:R107"/>
    <mergeCell ref="C81:D81"/>
    <mergeCell ref="S91:T91"/>
    <mergeCell ref="R73:S73"/>
    <mergeCell ref="C73:D73"/>
    <mergeCell ref="M91:N91"/>
    <mergeCell ref="N76:O76"/>
    <mergeCell ref="P76:Q76"/>
    <mergeCell ref="A107:B107"/>
    <mergeCell ref="M107:N107"/>
    <mergeCell ref="K107:L107"/>
    <mergeCell ref="I107:J107"/>
    <mergeCell ref="G107:H107"/>
    <mergeCell ref="A77:B77"/>
    <mergeCell ref="C77:D77"/>
    <mergeCell ref="A76:B76"/>
    <mergeCell ref="C76:D76"/>
    <mergeCell ref="E76:F76"/>
    <mergeCell ref="G76:H76"/>
    <mergeCell ref="A69:B69"/>
    <mergeCell ref="E66:F66"/>
    <mergeCell ref="G66:H66"/>
    <mergeCell ref="L70:M70"/>
    <mergeCell ref="L67:M67"/>
    <mergeCell ref="I68:K68"/>
    <mergeCell ref="G69:H69"/>
    <mergeCell ref="C68:D68"/>
    <mergeCell ref="E68:F68"/>
    <mergeCell ref="G67:H67"/>
    <mergeCell ref="A105:B105"/>
    <mergeCell ref="C105:D105"/>
    <mergeCell ref="E105:F105"/>
    <mergeCell ref="G105:H105"/>
    <mergeCell ref="I105:J105"/>
    <mergeCell ref="K105:L105"/>
    <mergeCell ref="A104:B104"/>
    <mergeCell ref="Q105:R105"/>
    <mergeCell ref="C104:D104"/>
    <mergeCell ref="S105:T105"/>
    <mergeCell ref="Q89:R89"/>
    <mergeCell ref="S89:T89"/>
    <mergeCell ref="O102:P102"/>
    <mergeCell ref="Q102:R102"/>
    <mergeCell ref="O89:P89"/>
    <mergeCell ref="S99:T99"/>
    <mergeCell ref="O105:P105"/>
    <mergeCell ref="S101:T101"/>
    <mergeCell ref="L71:M71"/>
    <mergeCell ref="M89:N89"/>
    <mergeCell ref="L72:M72"/>
    <mergeCell ref="N72:O72"/>
    <mergeCell ref="S92:T92"/>
    <mergeCell ref="S85:T85"/>
    <mergeCell ref="K90:L90"/>
    <mergeCell ref="S84:T84"/>
    <mergeCell ref="P72:Q72"/>
    <mergeCell ref="I74:K74"/>
    <mergeCell ref="S83:T83"/>
    <mergeCell ref="S81:T81"/>
    <mergeCell ref="G81:H81"/>
    <mergeCell ref="I81:J81"/>
    <mergeCell ref="I76:K76"/>
    <mergeCell ref="R76:S76"/>
    <mergeCell ref="G77:H77"/>
    <mergeCell ref="L77:M77"/>
    <mergeCell ref="A89:B89"/>
    <mergeCell ref="A91:B91"/>
    <mergeCell ref="G95:H95"/>
    <mergeCell ref="N74:O74"/>
    <mergeCell ref="P74:Q74"/>
    <mergeCell ref="I73:K73"/>
    <mergeCell ref="N73:O73"/>
    <mergeCell ref="L73:M73"/>
    <mergeCell ref="P79:Q79"/>
    <mergeCell ref="I79:K79"/>
    <mergeCell ref="A88:B88"/>
    <mergeCell ref="A90:B90"/>
    <mergeCell ref="A96:B96"/>
    <mergeCell ref="G72:H72"/>
    <mergeCell ref="I72:K72"/>
    <mergeCell ref="A83:B83"/>
    <mergeCell ref="A81:B81"/>
    <mergeCell ref="A73:B73"/>
    <mergeCell ref="E73:F73"/>
    <mergeCell ref="G73:H73"/>
    <mergeCell ref="Q99:R99"/>
    <mergeCell ref="O92:P92"/>
    <mergeCell ref="Q92:R92"/>
    <mergeCell ref="O99:P99"/>
    <mergeCell ref="M92:N92"/>
    <mergeCell ref="M94:N94"/>
    <mergeCell ref="O94:P94"/>
    <mergeCell ref="Q94:R94"/>
    <mergeCell ref="S93:T93"/>
    <mergeCell ref="Q97:R97"/>
    <mergeCell ref="S97:T97"/>
    <mergeCell ref="O93:P93"/>
    <mergeCell ref="Q93:R93"/>
    <mergeCell ref="S94:T94"/>
    <mergeCell ref="Q95:R95"/>
    <mergeCell ref="S96:T96"/>
    <mergeCell ref="Q96:R96"/>
    <mergeCell ref="O96:P96"/>
    <mergeCell ref="O81:P81"/>
    <mergeCell ref="P46:Q46"/>
    <mergeCell ref="P66:Q66"/>
    <mergeCell ref="K81:L81"/>
    <mergeCell ref="L68:M68"/>
    <mergeCell ref="N68:O68"/>
    <mergeCell ref="J52:K52"/>
    <mergeCell ref="N70:O70"/>
    <mergeCell ref="N46:O46"/>
    <mergeCell ref="J56:K56"/>
    <mergeCell ref="J57:K57"/>
    <mergeCell ref="P70:Q70"/>
    <mergeCell ref="N71:O71"/>
    <mergeCell ref="I67:K67"/>
    <mergeCell ref="I70:K70"/>
    <mergeCell ref="P71:Q71"/>
    <mergeCell ref="N65:O65"/>
    <mergeCell ref="P68:Q68"/>
    <mergeCell ref="J58:K58"/>
    <mergeCell ref="A49:B49"/>
    <mergeCell ref="A51:B51"/>
    <mergeCell ref="G46:H46"/>
    <mergeCell ref="E46:F46"/>
    <mergeCell ref="J53:K53"/>
    <mergeCell ref="L66:M66"/>
    <mergeCell ref="G65:H65"/>
    <mergeCell ref="E65:F65"/>
    <mergeCell ref="A58:B58"/>
    <mergeCell ref="A56:B56"/>
    <mergeCell ref="A2:S2"/>
    <mergeCell ref="A3:S3"/>
    <mergeCell ref="N5:S5"/>
    <mergeCell ref="H5:M5"/>
    <mergeCell ref="B5:G5"/>
    <mergeCell ref="R46:S46"/>
    <mergeCell ref="A43:S43"/>
    <mergeCell ref="I46:K46"/>
    <mergeCell ref="C46:D46"/>
    <mergeCell ref="L46:M46"/>
    <mergeCell ref="S100:T100"/>
    <mergeCell ref="L69:M69"/>
    <mergeCell ref="R67:S67"/>
    <mergeCell ref="R69:S69"/>
    <mergeCell ref="P69:Q69"/>
    <mergeCell ref="A47:B47"/>
    <mergeCell ref="A53:B53"/>
    <mergeCell ref="A50:B50"/>
    <mergeCell ref="A66:B66"/>
    <mergeCell ref="I65:K65"/>
    <mergeCell ref="R75:S75"/>
    <mergeCell ref="N77:O77"/>
    <mergeCell ref="A44:S44"/>
    <mergeCell ref="A5:A6"/>
    <mergeCell ref="A46:B46"/>
    <mergeCell ref="R68:S68"/>
    <mergeCell ref="I66:K66"/>
    <mergeCell ref="N66:O66"/>
    <mergeCell ref="A52:B52"/>
    <mergeCell ref="A48:B48"/>
    <mergeCell ref="R72:S72"/>
    <mergeCell ref="L75:M75"/>
    <mergeCell ref="P75:Q75"/>
    <mergeCell ref="O100:P100"/>
    <mergeCell ref="R66:S66"/>
    <mergeCell ref="L65:M65"/>
    <mergeCell ref="R74:S74"/>
    <mergeCell ref="N75:O75"/>
    <mergeCell ref="K100:L100"/>
    <mergeCell ref="K97:L97"/>
    <mergeCell ref="C69:D69"/>
    <mergeCell ref="E69:F69"/>
    <mergeCell ref="N67:O67"/>
    <mergeCell ref="P67:Q67"/>
    <mergeCell ref="G68:H68"/>
    <mergeCell ref="E67:F67"/>
    <mergeCell ref="G70:H70"/>
    <mergeCell ref="K99:L99"/>
    <mergeCell ref="G97:H97"/>
    <mergeCell ref="G94:H94"/>
    <mergeCell ref="G89:H89"/>
    <mergeCell ref="K89:L89"/>
    <mergeCell ref="I91:J91"/>
    <mergeCell ref="I90:J90"/>
    <mergeCell ref="I94:J94"/>
    <mergeCell ref="G92:H92"/>
    <mergeCell ref="K94:L94"/>
    <mergeCell ref="K92:L92"/>
    <mergeCell ref="M102:N102"/>
    <mergeCell ref="I69:K69"/>
    <mergeCell ref="Q81:R81"/>
    <mergeCell ref="N69:O69"/>
    <mergeCell ref="M81:N81"/>
    <mergeCell ref="L74:M74"/>
    <mergeCell ref="P73:Q73"/>
    <mergeCell ref="K102:L102"/>
    <mergeCell ref="O101:P101"/>
    <mergeCell ref="K101:L101"/>
    <mergeCell ref="I99:J99"/>
    <mergeCell ref="G99:H99"/>
    <mergeCell ref="C99:D99"/>
    <mergeCell ref="A97:B97"/>
    <mergeCell ref="I97:J97"/>
    <mergeCell ref="E99:F99"/>
    <mergeCell ref="G100:H100"/>
    <mergeCell ref="A101:B101"/>
    <mergeCell ref="A60:B60"/>
    <mergeCell ref="A61:B61"/>
    <mergeCell ref="A59:B59"/>
    <mergeCell ref="A62:B62"/>
    <mergeCell ref="A57:B57"/>
    <mergeCell ref="A102:B102"/>
    <mergeCell ref="A65:B65"/>
    <mergeCell ref="A63:B63"/>
    <mergeCell ref="A74:B74"/>
    <mergeCell ref="A79:B79"/>
    <mergeCell ref="C66:D66"/>
    <mergeCell ref="A82:B82"/>
    <mergeCell ref="A100:B100"/>
    <mergeCell ref="A93:B93"/>
    <mergeCell ref="G93:H93"/>
    <mergeCell ref="A87:B87"/>
    <mergeCell ref="C67:D67"/>
    <mergeCell ref="C71:D71"/>
    <mergeCell ref="E71:F71"/>
    <mergeCell ref="E70:F70"/>
    <mergeCell ref="Q108:R108"/>
    <mergeCell ref="S108:T108"/>
    <mergeCell ref="C108:D108"/>
    <mergeCell ref="E108:F108"/>
    <mergeCell ref="G108:H108"/>
    <mergeCell ref="I108:J108"/>
    <mergeCell ref="K108:L108"/>
    <mergeCell ref="M108:N108"/>
    <mergeCell ref="C65:D65"/>
    <mergeCell ref="A64:B64"/>
    <mergeCell ref="O108:P108"/>
    <mergeCell ref="G103:H103"/>
    <mergeCell ref="C101:D101"/>
    <mergeCell ref="E101:F101"/>
    <mergeCell ref="G101:H101"/>
    <mergeCell ref="E100:F100"/>
    <mergeCell ref="M105:N105"/>
    <mergeCell ref="M104:N104"/>
    <mergeCell ref="A54:B54"/>
    <mergeCell ref="J54:K54"/>
    <mergeCell ref="E104:F104"/>
    <mergeCell ref="G104:H104"/>
    <mergeCell ref="I104:J104"/>
    <mergeCell ref="A98:B98"/>
    <mergeCell ref="A99:B99"/>
    <mergeCell ref="I101:J101"/>
    <mergeCell ref="I100:J100"/>
    <mergeCell ref="I103:J103"/>
    <mergeCell ref="A55:B55"/>
    <mergeCell ref="J55:K55"/>
    <mergeCell ref="A72:B72"/>
    <mergeCell ref="C72:D72"/>
    <mergeCell ref="E72:F72"/>
    <mergeCell ref="A67:B67"/>
    <mergeCell ref="A70:B70"/>
    <mergeCell ref="C70:D70"/>
    <mergeCell ref="A68:B68"/>
    <mergeCell ref="A71:B71"/>
    <mergeCell ref="K106:L106"/>
    <mergeCell ref="K104:L104"/>
    <mergeCell ref="C100:D100"/>
    <mergeCell ref="I102:J102"/>
    <mergeCell ref="C102:D102"/>
    <mergeCell ref="C103:D103"/>
    <mergeCell ref="E103:F103"/>
    <mergeCell ref="E102:F102"/>
    <mergeCell ref="G102:H102"/>
    <mergeCell ref="G75:H75"/>
    <mergeCell ref="I75:K75"/>
    <mergeCell ref="C74:D74"/>
    <mergeCell ref="I71:K71"/>
    <mergeCell ref="G71:H71"/>
    <mergeCell ref="E74:F74"/>
    <mergeCell ref="G74:H74"/>
    <mergeCell ref="S103:T103"/>
    <mergeCell ref="S104:T104"/>
    <mergeCell ref="Q101:R101"/>
    <mergeCell ref="L79:M79"/>
    <mergeCell ref="N79:O79"/>
    <mergeCell ref="R79:S79"/>
    <mergeCell ref="M97:N97"/>
    <mergeCell ref="S95:T95"/>
    <mergeCell ref="Q103:R103"/>
    <mergeCell ref="S102:T102"/>
    <mergeCell ref="Q106:R106"/>
    <mergeCell ref="S106:T106"/>
    <mergeCell ref="Q90:R90"/>
    <mergeCell ref="S90:T90"/>
    <mergeCell ref="A106:B106"/>
    <mergeCell ref="C106:D106"/>
    <mergeCell ref="E106:F106"/>
    <mergeCell ref="G106:H106"/>
    <mergeCell ref="O97:P97"/>
    <mergeCell ref="I106:J106"/>
    <mergeCell ref="C79:D79"/>
    <mergeCell ref="E79:F79"/>
    <mergeCell ref="G79:H79"/>
    <mergeCell ref="A75:B75"/>
    <mergeCell ref="C75:D75"/>
    <mergeCell ref="E75:F75"/>
    <mergeCell ref="A78:B78"/>
    <mergeCell ref="C78:D78"/>
    <mergeCell ref="E78:F78"/>
    <mergeCell ref="G78:H78"/>
    <mergeCell ref="O113:P113"/>
    <mergeCell ref="Q113:R113"/>
    <mergeCell ref="S113:T113"/>
    <mergeCell ref="A113:B113"/>
    <mergeCell ref="C113:D113"/>
    <mergeCell ref="E113:F113"/>
    <mergeCell ref="G113:H113"/>
    <mergeCell ref="I113:J113"/>
    <mergeCell ref="K113:L113"/>
    <mergeCell ref="M113:N113"/>
    <mergeCell ref="I93:J93"/>
    <mergeCell ref="K93:L93"/>
    <mergeCell ref="M93:N93"/>
    <mergeCell ref="A92:B92"/>
    <mergeCell ref="S87:T87"/>
    <mergeCell ref="A84:B84"/>
    <mergeCell ref="A85:B85"/>
    <mergeCell ref="I92:J92"/>
    <mergeCell ref="M90:N90"/>
    <mergeCell ref="A86:B86"/>
    <mergeCell ref="S109:T109"/>
    <mergeCell ref="A109:B109"/>
    <mergeCell ref="C109:D109"/>
    <mergeCell ref="E109:F109"/>
    <mergeCell ref="G109:H109"/>
    <mergeCell ref="I109:J109"/>
    <mergeCell ref="K109:L109"/>
    <mergeCell ref="O109:P109"/>
    <mergeCell ref="Q109:R109"/>
    <mergeCell ref="P77:Q77"/>
    <mergeCell ref="A94:B94"/>
    <mergeCell ref="O90:P90"/>
    <mergeCell ref="O91:P91"/>
    <mergeCell ref="Q111:R111"/>
    <mergeCell ref="R77:S77"/>
    <mergeCell ref="E77:F77"/>
    <mergeCell ref="I77:K77"/>
    <mergeCell ref="A95:B95"/>
    <mergeCell ref="S111:T111"/>
    <mergeCell ref="O103:P103"/>
    <mergeCell ref="M101:N101"/>
    <mergeCell ref="A111:B111"/>
    <mergeCell ref="C111:D111"/>
    <mergeCell ref="E111:F111"/>
    <mergeCell ref="G111:H111"/>
    <mergeCell ref="I111:J111"/>
    <mergeCell ref="M109:N109"/>
    <mergeCell ref="M111:N111"/>
    <mergeCell ref="O104:P104"/>
    <mergeCell ref="G96:H96"/>
    <mergeCell ref="S112:T112"/>
    <mergeCell ref="O111:P111"/>
    <mergeCell ref="K95:L95"/>
    <mergeCell ref="M95:N95"/>
    <mergeCell ref="O95:P95"/>
    <mergeCell ref="M106:N106"/>
    <mergeCell ref="O106:P106"/>
    <mergeCell ref="K103:L103"/>
    <mergeCell ref="M103:N103"/>
    <mergeCell ref="K111:L111"/>
    <mergeCell ref="A108:B108"/>
    <mergeCell ref="A103:B103"/>
    <mergeCell ref="I78:K78"/>
    <mergeCell ref="R78:S78"/>
    <mergeCell ref="P78:Q78"/>
    <mergeCell ref="N78:O78"/>
    <mergeCell ref="L78:M78"/>
    <mergeCell ref="K96:L96"/>
    <mergeCell ref="I96:J96"/>
    <mergeCell ref="Q112:R112"/>
    <mergeCell ref="O112:P112"/>
    <mergeCell ref="M112:N112"/>
    <mergeCell ref="K112:L112"/>
    <mergeCell ref="I112:J112"/>
    <mergeCell ref="A112:B112"/>
    <mergeCell ref="E112:F112"/>
    <mergeCell ref="C112:D112"/>
    <mergeCell ref="G112:H112"/>
  </mergeCells>
  <printOptions/>
  <pageMargins left="0.8267716535433072" right="0.2362204724409449" top="0.5511811023622047" bottom="0.7480314960629921" header="0.31496062992125984" footer="0.31496062992125984"/>
  <pageSetup horizontalDpi="600" verticalDpi="600" orientation="portrait" pageOrder="overThenDown" paperSize="9" scale="49" r:id="rId1"/>
  <headerFooter alignWithMargins="0">
    <oddHeader>&amp;L&amp;"HGｺﾞｼｯｸM,ﾒﾃﾞｨｳﾑ"&amp;10第11章　福祉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2023-03-16T09:42:52Z</cp:lastPrinted>
  <dcterms:created xsi:type="dcterms:W3CDTF">2004-11-02T02:00:49Z</dcterms:created>
  <dcterms:modified xsi:type="dcterms:W3CDTF">2023-09-08T08:02:45Z</dcterms:modified>
  <cp:category/>
  <cp:version/>
  <cp:contentType/>
  <cp:contentStatus/>
</cp:coreProperties>
</file>