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445" activeTab="1"/>
  </bookViews>
  <sheets>
    <sheet name="10章83.介護保険の状況（１） (2)" sheetId="1" r:id="rId1"/>
    <sheet name="10章83.介護保険の状況(３）" sheetId="2" r:id="rId2"/>
  </sheets>
  <definedNames>
    <definedName name="_xlnm.Print_Area" localSheetId="0">'10章83.介護保険の状況（１） (2)'!$A$1:$W$59</definedName>
  </definedNames>
  <calcPr fullCalcOnLoad="1"/>
</workbook>
</file>

<file path=xl/sharedStrings.xml><?xml version="1.0" encoding="utf-8"?>
<sst xmlns="http://schemas.openxmlformats.org/spreadsheetml/2006/main" count="95" uniqueCount="54">
  <si>
    <t>年度</t>
  </si>
  <si>
    <t>介護保険要介護（要支援）認定申請者数</t>
  </si>
  <si>
    <t>介護保険特別会計</t>
  </si>
  <si>
    <t>保険料</t>
  </si>
  <si>
    <t>総数</t>
  </si>
  <si>
    <t>新規申請</t>
  </si>
  <si>
    <t>更新申請</t>
  </si>
  <si>
    <t>変更申請</t>
  </si>
  <si>
    <t>歳入</t>
  </si>
  <si>
    <t>歳出</t>
  </si>
  <si>
    <t>総額</t>
  </si>
  <si>
    <t>基準月額</t>
  </si>
  <si>
    <t>平成12年度</t>
  </si>
  <si>
    <t>資料：</t>
  </si>
  <si>
    <t>注：</t>
  </si>
  <si>
    <t>人数、件数は各年度末の数字である。</t>
  </si>
  <si>
    <t>認定者</t>
  </si>
  <si>
    <t>要介護度別認定者数</t>
  </si>
  <si>
    <t>第1号被保険者要介護認定者数</t>
  </si>
  <si>
    <t>第2号被保険者要介護認定者数</t>
  </si>
  <si>
    <t>総　数</t>
  </si>
  <si>
    <t>(単位：件・円）</t>
  </si>
  <si>
    <t>居宅サービス</t>
  </si>
  <si>
    <t>施設サービス</t>
  </si>
  <si>
    <t>高額介護サービス費</t>
  </si>
  <si>
    <t>審査支払手数料</t>
  </si>
  <si>
    <t>件数</t>
  </si>
  <si>
    <t>金額</t>
  </si>
  <si>
    <t>（１）　平成12年度の数値は、平成12年4月から平成13年2月までの11ヶ月分になっている。</t>
  </si>
  <si>
    <t>（３）　居宅サービス及び施設サービスの金額は、主に保険者負担の9割の額である。</t>
  </si>
  <si>
    <t>特定入所者介護ｻｰﾋﾞｽ費</t>
  </si>
  <si>
    <t>（５）　高額介護サービス費とは、同一被保険者の介護サービスの自己負担金が一定額以上の金額を支払った場合に、その差額を支給するものである。</t>
  </si>
  <si>
    <t>（４）　特定入所者介護サービス費は、法改正により平成17年10月サービス提供分から始まっている。</t>
  </si>
  <si>
    <t>(単位：人）</t>
  </si>
  <si>
    <t>高額医療合算介護ｻｰﾋﾞｽ費</t>
  </si>
  <si>
    <t>（６）　高額医療合算介護サービス費とは、高額介護サービス費と高額医療費が各々支給されたほか、それぞれの自己負担額を合算し、年額で設定限度額を超えた場合に支給されるもので、平成20年4月から施行された制度である。</t>
  </si>
  <si>
    <t>　　　　　　　　　　　　　　　　</t>
  </si>
  <si>
    <t>８３．　介　護　保　険　の　状　況　　　（１）　認定申請数および収支状況　</t>
  </si>
  <si>
    <t>８３．　介　護　保　険　の　状　況　　　　（２）　要介護（要支援）認定者数</t>
  </si>
  <si>
    <t>　</t>
  </si>
  <si>
    <t>(単位：人・件・円）</t>
  </si>
  <si>
    <t>８３．　介　護　保　険　の　状　況　　　　　（３）　介護保険の給付状況</t>
  </si>
  <si>
    <t>福祉課</t>
  </si>
  <si>
    <t>（２）　総数の件数は居宅サービスと施設サービスの合算、金額は審査支払手数料以外の合算になっている。</t>
  </si>
  <si>
    <t>要支援1</t>
  </si>
  <si>
    <t>要支援1</t>
  </si>
  <si>
    <t>要支援2</t>
  </si>
  <si>
    <t>平成30年度までは、要支援1と要支援2の合算</t>
  </si>
  <si>
    <t>要介護1</t>
  </si>
  <si>
    <t>要介護2</t>
  </si>
  <si>
    <t>要介護3</t>
  </si>
  <si>
    <t>要介護4</t>
  </si>
  <si>
    <t>要介護5</t>
  </si>
  <si>
    <t>令和元年度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</si>
</sst>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[$]ggge&quot;年&quot;m&quot;月&quot;d&quot;日&quot;;@"/>
    <numFmt numFmtId="213" formatCode="[$-411]gge&quot;年&quot;m&quot;月&quot;d&quot;日&quot;;@"/>
    <numFmt numFmtId="214" formatCode="[$]gge&quot;年&quot;m&quot;月&quot;d&quot;日&quot;;@"/>
  </numFmts>
  <fonts count="43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0" xfId="49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49" applyFont="1" applyBorder="1" applyAlignment="1">
      <alignment vertical="center"/>
    </xf>
    <xf numFmtId="38" fontId="4" fillId="0" borderId="0" xfId="49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38" fontId="5" fillId="0" borderId="0" xfId="49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8" fontId="8" fillId="0" borderId="0" xfId="49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/>
    </xf>
    <xf numFmtId="38" fontId="5" fillId="0" borderId="23" xfId="49" applyFont="1" applyBorder="1" applyAlignment="1">
      <alignment vertical="center"/>
    </xf>
    <xf numFmtId="38" fontId="5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8" fontId="5" fillId="0" borderId="22" xfId="49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0" xfId="49" applyFont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W59"/>
  <sheetViews>
    <sheetView view="pageBreakPreview" zoomScale="55" zoomScaleSheetLayoutView="55" zoomScalePageLayoutView="0" workbookViewId="0" topLeftCell="A1">
      <selection activeCell="A2" sqref="A2:I2"/>
    </sheetView>
  </sheetViews>
  <sheetFormatPr defaultColWidth="9.00390625" defaultRowHeight="16.5" customHeight="1"/>
  <cols>
    <col min="1" max="1" width="10.375" style="18" customWidth="1"/>
    <col min="2" max="5" width="8.625" style="18" customWidth="1"/>
    <col min="6" max="8" width="12.75390625" style="18" customWidth="1"/>
    <col min="9" max="9" width="8.625" style="18" customWidth="1"/>
    <col min="10" max="23" width="8.25390625" style="18" customWidth="1"/>
    <col min="24" max="16384" width="9.00390625" style="18" customWidth="1"/>
  </cols>
  <sheetData>
    <row r="2" spans="1:23" s="2" customFormat="1" ht="1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1"/>
      <c r="V2" s="3"/>
      <c r="W2" s="3"/>
    </row>
    <row r="3" spans="1:23" s="2" customFormat="1" ht="15" customHeight="1">
      <c r="A3" s="60" t="s">
        <v>36</v>
      </c>
      <c r="B3" s="60"/>
      <c r="C3" s="60"/>
      <c r="D3" s="60"/>
      <c r="E3" s="60"/>
      <c r="F3" s="60"/>
      <c r="G3" s="60"/>
      <c r="H3" s="60"/>
      <c r="I3" s="60"/>
      <c r="J3" s="4"/>
      <c r="V3" s="3"/>
      <c r="W3" s="3"/>
    </row>
    <row r="4" spans="1:23" s="2" customFormat="1" ht="15" customHeight="1" thickBot="1">
      <c r="A4" s="29" t="s">
        <v>40</v>
      </c>
      <c r="B4" s="3"/>
      <c r="C4" s="3"/>
      <c r="D4" s="3"/>
      <c r="E4" s="3"/>
      <c r="F4" s="3"/>
      <c r="G4" s="3"/>
      <c r="H4" s="7" t="s">
        <v>39</v>
      </c>
      <c r="I4" s="3"/>
      <c r="J4" s="3"/>
      <c r="K4" s="3"/>
      <c r="L4" s="3"/>
      <c r="V4" s="3"/>
      <c r="W4" s="3"/>
    </row>
    <row r="5" spans="1:23" s="4" customFormat="1" ht="15" customHeight="1">
      <c r="A5" s="56" t="s">
        <v>0</v>
      </c>
      <c r="B5" s="62" t="s">
        <v>1</v>
      </c>
      <c r="C5" s="62"/>
      <c r="D5" s="62"/>
      <c r="E5" s="54"/>
      <c r="F5" s="62" t="s">
        <v>2</v>
      </c>
      <c r="G5" s="62"/>
      <c r="H5" s="56" t="s">
        <v>3</v>
      </c>
      <c r="I5" s="54"/>
      <c r="J5" s="7"/>
      <c r="K5" s="7"/>
      <c r="L5" s="7"/>
      <c r="S5" s="7"/>
      <c r="T5" s="7"/>
      <c r="U5" s="7"/>
      <c r="V5" s="7"/>
      <c r="W5" s="7"/>
    </row>
    <row r="6" spans="1:23" s="4" customFormat="1" ht="15" customHeight="1">
      <c r="A6" s="61"/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9" t="s">
        <v>11</v>
      </c>
      <c r="J6" s="7"/>
      <c r="S6" s="7"/>
      <c r="T6" s="7"/>
      <c r="U6" s="7"/>
      <c r="V6" s="7"/>
      <c r="W6" s="7"/>
    </row>
    <row r="7" spans="1:23" s="2" customFormat="1" ht="16.5" customHeight="1">
      <c r="A7" s="32" t="s">
        <v>12</v>
      </c>
      <c r="B7" s="33">
        <f>SUM(C7:E7)</f>
        <v>693</v>
      </c>
      <c r="C7" s="34">
        <v>155</v>
      </c>
      <c r="D7" s="34">
        <v>515</v>
      </c>
      <c r="E7" s="35">
        <v>23</v>
      </c>
      <c r="F7" s="25">
        <v>511599542</v>
      </c>
      <c r="G7" s="38">
        <v>499634373</v>
      </c>
      <c r="H7" s="25">
        <v>29934300</v>
      </c>
      <c r="I7" s="26">
        <v>2400</v>
      </c>
      <c r="S7" s="3"/>
      <c r="T7" s="3"/>
      <c r="U7" s="3"/>
      <c r="V7" s="3"/>
      <c r="W7" s="3"/>
    </row>
    <row r="8" spans="1:23" s="2" customFormat="1" ht="16.5" customHeight="1">
      <c r="A8" s="11">
        <v>13</v>
      </c>
      <c r="B8" s="36">
        <f>SUM(C8:E8)</f>
        <v>866</v>
      </c>
      <c r="C8" s="3">
        <v>177</v>
      </c>
      <c r="D8" s="3">
        <v>667</v>
      </c>
      <c r="E8" s="37">
        <v>22</v>
      </c>
      <c r="F8" s="27">
        <v>685860601</v>
      </c>
      <c r="G8" s="39">
        <v>680803004</v>
      </c>
      <c r="H8" s="27">
        <v>91605000</v>
      </c>
      <c r="I8" s="12">
        <v>2400</v>
      </c>
      <c r="S8" s="3"/>
      <c r="T8" s="3"/>
      <c r="U8" s="3"/>
      <c r="V8" s="3"/>
      <c r="W8" s="3"/>
    </row>
    <row r="9" spans="1:23" s="2" customFormat="1" ht="16.5" customHeight="1">
      <c r="A9" s="11">
        <v>14</v>
      </c>
      <c r="B9" s="36">
        <f>SUM(C9:E9)</f>
        <v>848</v>
      </c>
      <c r="C9" s="3">
        <v>176</v>
      </c>
      <c r="D9" s="3">
        <v>630</v>
      </c>
      <c r="E9" s="37">
        <v>42</v>
      </c>
      <c r="F9" s="27">
        <v>808251931</v>
      </c>
      <c r="G9" s="39">
        <v>785762041</v>
      </c>
      <c r="H9" s="27">
        <v>125106600</v>
      </c>
      <c r="I9" s="12">
        <v>2400</v>
      </c>
      <c r="S9" s="3"/>
      <c r="T9" s="3"/>
      <c r="U9" s="3"/>
      <c r="V9" s="3"/>
      <c r="W9" s="3"/>
    </row>
    <row r="10" spans="1:23" s="2" customFormat="1" ht="16.5" customHeight="1">
      <c r="A10" s="11">
        <v>15</v>
      </c>
      <c r="B10" s="36">
        <v>990</v>
      </c>
      <c r="C10" s="3">
        <v>209</v>
      </c>
      <c r="D10" s="3">
        <v>750</v>
      </c>
      <c r="E10" s="37">
        <v>31</v>
      </c>
      <c r="F10" s="27">
        <v>936601794</v>
      </c>
      <c r="G10" s="39">
        <v>918281647</v>
      </c>
      <c r="H10" s="27">
        <v>156323230</v>
      </c>
      <c r="I10" s="12">
        <v>2920</v>
      </c>
      <c r="S10" s="3"/>
      <c r="T10" s="3"/>
      <c r="U10" s="3"/>
      <c r="V10" s="3"/>
      <c r="W10" s="3"/>
    </row>
    <row r="11" spans="1:23" s="13" customFormat="1" ht="16.5" customHeight="1">
      <c r="A11" s="7">
        <v>16</v>
      </c>
      <c r="B11" s="36">
        <v>868</v>
      </c>
      <c r="C11" s="3">
        <v>147</v>
      </c>
      <c r="D11" s="3">
        <v>667</v>
      </c>
      <c r="E11" s="37">
        <v>54</v>
      </c>
      <c r="F11" s="27">
        <v>1009929594</v>
      </c>
      <c r="G11" s="39">
        <v>992190249</v>
      </c>
      <c r="H11" s="27">
        <v>158181510</v>
      </c>
      <c r="I11" s="12">
        <v>2920</v>
      </c>
      <c r="J11" s="3"/>
      <c r="K11" s="2"/>
      <c r="L11" s="2"/>
      <c r="M11" s="2"/>
      <c r="N11" s="2"/>
      <c r="S11" s="14"/>
      <c r="T11" s="14"/>
      <c r="U11" s="3"/>
      <c r="V11" s="3"/>
      <c r="W11" s="14"/>
    </row>
    <row r="12" spans="1:23" s="2" customFormat="1" ht="16.5" customHeight="1">
      <c r="A12" s="7">
        <v>17</v>
      </c>
      <c r="B12" s="36">
        <v>644</v>
      </c>
      <c r="C12" s="3">
        <v>145</v>
      </c>
      <c r="D12" s="3">
        <v>468</v>
      </c>
      <c r="E12" s="37">
        <v>31</v>
      </c>
      <c r="F12" s="27">
        <v>1024326519</v>
      </c>
      <c r="G12" s="39">
        <v>1007102593</v>
      </c>
      <c r="H12" s="27">
        <v>160425420</v>
      </c>
      <c r="I12" s="12">
        <v>2920</v>
      </c>
      <c r="J12" s="3"/>
      <c r="S12" s="3"/>
      <c r="T12" s="3"/>
      <c r="U12" s="3"/>
      <c r="V12" s="3"/>
      <c r="W12" s="3"/>
    </row>
    <row r="13" spans="1:23" s="2" customFormat="1" ht="16.5" customHeight="1">
      <c r="A13" s="11">
        <v>18</v>
      </c>
      <c r="B13" s="36">
        <v>868</v>
      </c>
      <c r="C13" s="3">
        <v>167</v>
      </c>
      <c r="D13" s="3">
        <v>669</v>
      </c>
      <c r="E13" s="37">
        <v>32</v>
      </c>
      <c r="F13" s="27">
        <v>1060902317</v>
      </c>
      <c r="G13" s="39">
        <v>1013941436</v>
      </c>
      <c r="H13" s="27">
        <v>204280690</v>
      </c>
      <c r="I13" s="12">
        <v>3620</v>
      </c>
      <c r="S13" s="3"/>
      <c r="T13" s="3"/>
      <c r="U13" s="3"/>
      <c r="V13" s="3"/>
      <c r="W13" s="3"/>
    </row>
    <row r="14" spans="1:23" s="2" customFormat="1" ht="16.5" customHeight="1">
      <c r="A14" s="7">
        <v>19</v>
      </c>
      <c r="B14" s="36">
        <v>823</v>
      </c>
      <c r="C14" s="3">
        <v>187</v>
      </c>
      <c r="D14" s="3">
        <v>624</v>
      </c>
      <c r="E14" s="37">
        <v>12</v>
      </c>
      <c r="F14" s="27">
        <v>1089518550</v>
      </c>
      <c r="G14" s="39">
        <v>1035750040</v>
      </c>
      <c r="H14" s="27">
        <v>212988790</v>
      </c>
      <c r="I14" s="12">
        <v>3620</v>
      </c>
      <c r="S14" s="3"/>
      <c r="T14" s="3"/>
      <c r="U14" s="3"/>
      <c r="V14" s="3"/>
      <c r="W14" s="3"/>
    </row>
    <row r="15" spans="1:23" s="2" customFormat="1" ht="16.5" customHeight="1">
      <c r="A15" s="7">
        <v>20</v>
      </c>
      <c r="B15" s="36">
        <v>842</v>
      </c>
      <c r="C15" s="3">
        <v>188</v>
      </c>
      <c r="D15" s="3">
        <v>633</v>
      </c>
      <c r="E15" s="37">
        <v>21</v>
      </c>
      <c r="F15" s="27">
        <v>1113446512</v>
      </c>
      <c r="G15" s="39">
        <v>1062645990</v>
      </c>
      <c r="H15" s="27">
        <v>218218980</v>
      </c>
      <c r="I15" s="12">
        <v>3620</v>
      </c>
      <c r="S15" s="3"/>
      <c r="T15" s="3"/>
      <c r="U15" s="3"/>
      <c r="V15" s="3"/>
      <c r="W15" s="3"/>
    </row>
    <row r="16" spans="1:23" s="2" customFormat="1" ht="16.5" customHeight="1">
      <c r="A16" s="7">
        <v>21</v>
      </c>
      <c r="B16" s="36">
        <v>896</v>
      </c>
      <c r="C16" s="3">
        <v>213</v>
      </c>
      <c r="D16" s="3">
        <v>663</v>
      </c>
      <c r="E16" s="37">
        <v>20</v>
      </c>
      <c r="F16" s="27">
        <v>1113497769</v>
      </c>
      <c r="G16" s="39">
        <v>1066750047</v>
      </c>
      <c r="H16" s="27">
        <v>203378310</v>
      </c>
      <c r="I16" s="12">
        <v>3380</v>
      </c>
      <c r="S16" s="3"/>
      <c r="T16" s="3"/>
      <c r="U16" s="3"/>
      <c r="V16" s="3"/>
      <c r="W16" s="3"/>
    </row>
    <row r="17" spans="1:23" s="2" customFormat="1" ht="16.5" customHeight="1">
      <c r="A17" s="7">
        <v>22</v>
      </c>
      <c r="B17" s="36">
        <v>966</v>
      </c>
      <c r="C17" s="3">
        <v>228</v>
      </c>
      <c r="D17" s="3">
        <v>712</v>
      </c>
      <c r="E17" s="37">
        <v>26</v>
      </c>
      <c r="F17" s="27">
        <v>1143972195</v>
      </c>
      <c r="G17" s="39">
        <v>1098259179</v>
      </c>
      <c r="H17" s="27">
        <v>204169930</v>
      </c>
      <c r="I17" s="12">
        <v>3380</v>
      </c>
      <c r="S17" s="3"/>
      <c r="T17" s="3"/>
      <c r="U17" s="3"/>
      <c r="V17" s="3"/>
      <c r="W17" s="3"/>
    </row>
    <row r="18" spans="1:23" s="2" customFormat="1" ht="16.5" customHeight="1">
      <c r="A18" s="11">
        <v>23</v>
      </c>
      <c r="B18" s="27">
        <v>1013</v>
      </c>
      <c r="C18" s="3">
        <v>275</v>
      </c>
      <c r="D18" s="3">
        <v>720</v>
      </c>
      <c r="E18" s="37">
        <v>18</v>
      </c>
      <c r="F18" s="27">
        <v>1146259599</v>
      </c>
      <c r="G18" s="39">
        <v>1090918044</v>
      </c>
      <c r="H18" s="27">
        <v>203984560</v>
      </c>
      <c r="I18" s="12">
        <v>3380</v>
      </c>
      <c r="J18" s="13"/>
      <c r="K18" s="13"/>
      <c r="L18" s="13"/>
      <c r="M18" s="13"/>
      <c r="N18" s="13"/>
      <c r="O18" s="13"/>
      <c r="P18" s="13"/>
      <c r="Q18" s="13"/>
      <c r="R18" s="13"/>
      <c r="S18" s="14"/>
      <c r="T18" s="14"/>
      <c r="U18" s="14"/>
      <c r="V18" s="14"/>
      <c r="W18" s="3"/>
    </row>
    <row r="19" spans="1:23" s="2" customFormat="1" ht="16.5" customHeight="1">
      <c r="A19" s="11">
        <v>24</v>
      </c>
      <c r="B19" s="27">
        <v>991</v>
      </c>
      <c r="C19" s="3">
        <v>264</v>
      </c>
      <c r="D19" s="3">
        <v>699</v>
      </c>
      <c r="E19" s="37">
        <v>28</v>
      </c>
      <c r="F19" s="27">
        <v>1232205725</v>
      </c>
      <c r="G19" s="39">
        <v>1174353907</v>
      </c>
      <c r="H19" s="27">
        <v>249532090</v>
      </c>
      <c r="I19" s="12">
        <v>3980</v>
      </c>
      <c r="J19" s="24"/>
      <c r="K19" s="24"/>
      <c r="L19" s="24"/>
      <c r="M19" s="24"/>
      <c r="N19" s="24"/>
      <c r="O19" s="24"/>
      <c r="P19" s="24"/>
      <c r="Q19" s="24"/>
      <c r="R19" s="24"/>
      <c r="S19" s="23"/>
      <c r="T19" s="23"/>
      <c r="U19" s="23"/>
      <c r="V19" s="23"/>
      <c r="W19" s="3"/>
    </row>
    <row r="20" spans="1:23" s="2" customFormat="1" ht="16.5" customHeight="1">
      <c r="A20" s="11">
        <v>25</v>
      </c>
      <c r="B20" s="27">
        <v>979</v>
      </c>
      <c r="C20" s="3">
        <v>253</v>
      </c>
      <c r="D20" s="3">
        <v>699</v>
      </c>
      <c r="E20" s="37">
        <v>27</v>
      </c>
      <c r="F20" s="27">
        <v>1257477623</v>
      </c>
      <c r="G20" s="39">
        <v>1204722261</v>
      </c>
      <c r="H20" s="27">
        <v>263132950</v>
      </c>
      <c r="I20" s="12">
        <v>3980</v>
      </c>
      <c r="J20" s="13"/>
      <c r="K20" s="24"/>
      <c r="L20" s="13"/>
      <c r="M20" s="13"/>
      <c r="N20" s="13"/>
      <c r="O20" s="13"/>
      <c r="P20" s="13"/>
      <c r="Q20" s="13"/>
      <c r="R20" s="13"/>
      <c r="S20" s="14"/>
      <c r="T20" s="14"/>
      <c r="U20" s="14"/>
      <c r="V20" s="14"/>
      <c r="W20" s="3"/>
    </row>
    <row r="21" spans="1:23" s="2" customFormat="1" ht="16.5" customHeight="1">
      <c r="A21" s="11">
        <v>26</v>
      </c>
      <c r="B21" s="27">
        <v>948</v>
      </c>
      <c r="C21" s="3">
        <v>222</v>
      </c>
      <c r="D21" s="3">
        <v>692</v>
      </c>
      <c r="E21" s="37">
        <v>34</v>
      </c>
      <c r="F21" s="27">
        <v>1287548156</v>
      </c>
      <c r="G21" s="39">
        <v>1240682371</v>
      </c>
      <c r="H21" s="27">
        <v>274915710</v>
      </c>
      <c r="I21" s="12">
        <v>3980</v>
      </c>
      <c r="J21" s="13"/>
      <c r="K21" s="24"/>
      <c r="L21" s="13"/>
      <c r="M21" s="13"/>
      <c r="N21" s="13"/>
      <c r="O21" s="13"/>
      <c r="P21" s="13"/>
      <c r="Q21" s="13"/>
      <c r="R21" s="13"/>
      <c r="S21" s="14"/>
      <c r="T21" s="14"/>
      <c r="U21" s="14"/>
      <c r="V21" s="14"/>
      <c r="W21" s="3"/>
    </row>
    <row r="22" spans="1:23" s="2" customFormat="1" ht="16.5" customHeight="1">
      <c r="A22" s="11">
        <v>27</v>
      </c>
      <c r="B22" s="27">
        <v>909</v>
      </c>
      <c r="C22" s="3">
        <v>247</v>
      </c>
      <c r="D22" s="3">
        <v>630</v>
      </c>
      <c r="E22" s="37">
        <v>32</v>
      </c>
      <c r="F22" s="27">
        <v>1315340234</v>
      </c>
      <c r="G22" s="39">
        <v>1242428033</v>
      </c>
      <c r="H22" s="27">
        <v>293968440</v>
      </c>
      <c r="I22" s="12">
        <v>4100</v>
      </c>
      <c r="J22" s="13"/>
      <c r="K22" s="24"/>
      <c r="L22" s="13"/>
      <c r="M22" s="13"/>
      <c r="N22" s="13"/>
      <c r="O22" s="13"/>
      <c r="P22" s="13"/>
      <c r="Q22" s="13"/>
      <c r="R22" s="13"/>
      <c r="S22" s="14"/>
      <c r="T22" s="14"/>
      <c r="U22" s="14"/>
      <c r="V22" s="14"/>
      <c r="W22" s="3"/>
    </row>
    <row r="23" spans="1:23" s="2" customFormat="1" ht="16.5" customHeight="1">
      <c r="A23" s="11">
        <v>28</v>
      </c>
      <c r="B23" s="27">
        <v>834</v>
      </c>
      <c r="C23" s="3">
        <v>236</v>
      </c>
      <c r="D23" s="3">
        <v>567</v>
      </c>
      <c r="E23" s="37">
        <v>31</v>
      </c>
      <c r="F23" s="27">
        <v>1347932151</v>
      </c>
      <c r="G23" s="39">
        <v>1241401197</v>
      </c>
      <c r="H23" s="27">
        <v>301676690</v>
      </c>
      <c r="I23" s="12">
        <v>4100</v>
      </c>
      <c r="J23" s="13"/>
      <c r="K23" s="24"/>
      <c r="L23" s="13"/>
      <c r="M23" s="13"/>
      <c r="N23" s="13"/>
      <c r="O23" s="13"/>
      <c r="P23" s="13"/>
      <c r="Q23" s="13"/>
      <c r="R23" s="13"/>
      <c r="S23" s="14"/>
      <c r="T23" s="14"/>
      <c r="U23" s="14"/>
      <c r="V23" s="14"/>
      <c r="W23" s="3"/>
    </row>
    <row r="24" spans="1:23" s="2" customFormat="1" ht="16.5" customHeight="1">
      <c r="A24" s="11">
        <v>29</v>
      </c>
      <c r="B24" s="27">
        <v>535</v>
      </c>
      <c r="C24" s="3">
        <v>206</v>
      </c>
      <c r="D24" s="3">
        <v>237</v>
      </c>
      <c r="E24" s="37">
        <v>92</v>
      </c>
      <c r="F24" s="27">
        <v>1380078312</v>
      </c>
      <c r="G24" s="39">
        <v>1289315968</v>
      </c>
      <c r="H24" s="27">
        <v>309701250</v>
      </c>
      <c r="I24" s="12">
        <v>4100</v>
      </c>
      <c r="J24" s="13"/>
      <c r="K24" s="24"/>
      <c r="L24" s="13"/>
      <c r="M24" s="13"/>
      <c r="N24" s="13"/>
      <c r="O24" s="13"/>
      <c r="P24" s="13"/>
      <c r="Q24" s="13"/>
      <c r="R24" s="13"/>
      <c r="S24" s="14"/>
      <c r="T24" s="14"/>
      <c r="U24" s="14"/>
      <c r="V24" s="14"/>
      <c r="W24" s="3"/>
    </row>
    <row r="25" spans="1:23" s="2" customFormat="1" ht="16.5" customHeight="1">
      <c r="A25" s="11">
        <v>30</v>
      </c>
      <c r="B25" s="27">
        <v>821</v>
      </c>
      <c r="C25" s="3">
        <v>262</v>
      </c>
      <c r="D25" s="3">
        <v>475</v>
      </c>
      <c r="E25" s="37">
        <v>84</v>
      </c>
      <c r="F25" s="27">
        <v>1350264167</v>
      </c>
      <c r="G25" s="39">
        <v>1265095293</v>
      </c>
      <c r="H25" s="27">
        <v>305257590</v>
      </c>
      <c r="I25" s="12">
        <v>3900</v>
      </c>
      <c r="J25" s="13"/>
      <c r="K25" s="24"/>
      <c r="L25" s="13"/>
      <c r="M25" s="13"/>
      <c r="N25" s="13"/>
      <c r="O25" s="13"/>
      <c r="P25" s="13"/>
      <c r="Q25" s="13"/>
      <c r="R25" s="13"/>
      <c r="S25" s="14"/>
      <c r="T25" s="14"/>
      <c r="U25" s="14"/>
      <c r="V25" s="14"/>
      <c r="W25" s="3"/>
    </row>
    <row r="26" spans="1:23" s="2" customFormat="1" ht="16.5" customHeight="1">
      <c r="A26" s="11" t="s">
        <v>53</v>
      </c>
      <c r="B26" s="27">
        <v>701</v>
      </c>
      <c r="C26" s="3">
        <v>263</v>
      </c>
      <c r="D26" s="3">
        <v>325</v>
      </c>
      <c r="E26" s="37">
        <v>113</v>
      </c>
      <c r="F26" s="27">
        <v>1375295422</v>
      </c>
      <c r="G26" s="39">
        <v>1280620510</v>
      </c>
      <c r="H26" s="27">
        <v>301970700</v>
      </c>
      <c r="I26" s="12">
        <v>3900</v>
      </c>
      <c r="J26" s="13"/>
      <c r="K26" s="24"/>
      <c r="L26" s="13"/>
      <c r="M26" s="13"/>
      <c r="N26" s="13"/>
      <c r="O26" s="13"/>
      <c r="P26" s="13"/>
      <c r="Q26" s="13"/>
      <c r="R26" s="13"/>
      <c r="S26" s="14"/>
      <c r="T26" s="14"/>
      <c r="U26" s="14"/>
      <c r="V26" s="14"/>
      <c r="W26" s="3"/>
    </row>
    <row r="27" spans="1:23" s="2" customFormat="1" ht="16.5" customHeight="1">
      <c r="A27" s="11">
        <v>2</v>
      </c>
      <c r="B27" s="27">
        <v>653</v>
      </c>
      <c r="C27" s="3">
        <v>270</v>
      </c>
      <c r="D27" s="3">
        <v>266</v>
      </c>
      <c r="E27" s="37">
        <v>117</v>
      </c>
      <c r="F27" s="27">
        <v>1400576411</v>
      </c>
      <c r="G27" s="39">
        <v>1361979847</v>
      </c>
      <c r="H27" s="27">
        <v>303021150</v>
      </c>
      <c r="I27" s="12">
        <v>3900</v>
      </c>
      <c r="J27" s="13"/>
      <c r="K27" s="24"/>
      <c r="L27" s="13"/>
      <c r="M27" s="13"/>
      <c r="N27" s="13"/>
      <c r="O27" s="13"/>
      <c r="P27" s="13"/>
      <c r="Q27" s="13"/>
      <c r="R27" s="13"/>
      <c r="S27" s="14"/>
      <c r="T27" s="14"/>
      <c r="U27" s="14"/>
      <c r="V27" s="14"/>
      <c r="W27" s="3"/>
    </row>
    <row r="28" spans="1:23" s="2" customFormat="1" ht="16.5" customHeight="1" thickBot="1">
      <c r="A28" s="45">
        <v>3</v>
      </c>
      <c r="B28" s="46">
        <v>821</v>
      </c>
      <c r="C28" s="6">
        <v>259</v>
      </c>
      <c r="D28" s="6">
        <v>429</v>
      </c>
      <c r="E28" s="52">
        <v>133</v>
      </c>
      <c r="F28" s="46">
        <v>1406588270</v>
      </c>
      <c r="G28" s="53">
        <v>1372021208</v>
      </c>
      <c r="H28" s="46">
        <v>299318760</v>
      </c>
      <c r="I28" s="47">
        <v>3800</v>
      </c>
      <c r="J28" s="24"/>
      <c r="K28" s="24"/>
      <c r="L28" s="24"/>
      <c r="M28" s="24"/>
      <c r="N28" s="24"/>
      <c r="O28" s="24"/>
      <c r="P28" s="24"/>
      <c r="Q28" s="24"/>
      <c r="R28" s="24"/>
      <c r="S28" s="23"/>
      <c r="T28" s="23"/>
      <c r="U28" s="23"/>
      <c r="V28" s="23"/>
      <c r="W28" s="3"/>
    </row>
    <row r="29" spans="1:23" s="2" customFormat="1" ht="16.5" customHeight="1">
      <c r="A29" s="15" t="s">
        <v>13</v>
      </c>
      <c r="B29" s="16" t="s">
        <v>42</v>
      </c>
      <c r="V29" s="3"/>
      <c r="W29" s="3"/>
    </row>
    <row r="30" spans="1:23" s="2" customFormat="1" ht="16.5" customHeight="1">
      <c r="A30" s="15" t="s">
        <v>14</v>
      </c>
      <c r="B30" s="16" t="s">
        <v>15</v>
      </c>
      <c r="V30" s="3"/>
      <c r="W30" s="3"/>
    </row>
    <row r="31" spans="1:23" s="2" customFormat="1" ht="18.75" customHeight="1">
      <c r="A31" s="17"/>
      <c r="V31" s="3"/>
      <c r="W31" s="3"/>
    </row>
    <row r="32" spans="1:23" s="2" customFormat="1" ht="15" customHeight="1">
      <c r="A32" s="58" t="s">
        <v>38</v>
      </c>
      <c r="B32" s="58"/>
      <c r="C32" s="58"/>
      <c r="D32" s="58"/>
      <c r="E32" s="58"/>
      <c r="F32" s="58"/>
      <c r="G32" s="58"/>
      <c r="H32" s="58"/>
      <c r="I32" s="58"/>
      <c r="J32" s="1"/>
      <c r="V32" s="3"/>
      <c r="W32" s="3"/>
    </row>
    <row r="33" spans="1:23" s="2" customFormat="1" ht="15" customHeight="1" thickBot="1">
      <c r="A33" s="3" t="s">
        <v>33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3"/>
      <c r="W33" s="3"/>
    </row>
    <row r="34" spans="1:23" s="2" customFormat="1" ht="15" customHeight="1">
      <c r="A34" s="55" t="s">
        <v>0</v>
      </c>
      <c r="B34" s="30" t="s">
        <v>16</v>
      </c>
      <c r="C34" s="54" t="s">
        <v>17</v>
      </c>
      <c r="D34" s="55"/>
      <c r="E34" s="55"/>
      <c r="F34" s="55"/>
      <c r="G34" s="55"/>
      <c r="H34" s="55"/>
      <c r="I34" s="56"/>
      <c r="J34" s="54" t="s">
        <v>18</v>
      </c>
      <c r="K34" s="55"/>
      <c r="L34" s="55"/>
      <c r="M34" s="55"/>
      <c r="N34" s="55"/>
      <c r="O34" s="55"/>
      <c r="P34" s="56"/>
      <c r="Q34" s="55" t="s">
        <v>19</v>
      </c>
      <c r="R34" s="55"/>
      <c r="S34" s="55"/>
      <c r="T34" s="55"/>
      <c r="U34" s="55"/>
      <c r="V34" s="55"/>
      <c r="W34" s="55"/>
    </row>
    <row r="35" spans="1:23" s="2" customFormat="1" ht="15" customHeight="1">
      <c r="A35" s="59"/>
      <c r="B35" s="28" t="s">
        <v>20</v>
      </c>
      <c r="C35" s="8" t="s">
        <v>44</v>
      </c>
      <c r="D35" s="8" t="s">
        <v>46</v>
      </c>
      <c r="E35" s="8" t="s">
        <v>48</v>
      </c>
      <c r="F35" s="8" t="s">
        <v>49</v>
      </c>
      <c r="G35" s="8" t="s">
        <v>50</v>
      </c>
      <c r="H35" s="8" t="s">
        <v>51</v>
      </c>
      <c r="I35" s="8" t="s">
        <v>52</v>
      </c>
      <c r="J35" s="8" t="s">
        <v>45</v>
      </c>
      <c r="K35" s="8" t="s">
        <v>46</v>
      </c>
      <c r="L35" s="8" t="s">
        <v>48</v>
      </c>
      <c r="M35" s="8" t="s">
        <v>49</v>
      </c>
      <c r="N35" s="8" t="s">
        <v>50</v>
      </c>
      <c r="O35" s="8" t="s">
        <v>51</v>
      </c>
      <c r="P35" s="8" t="s">
        <v>52</v>
      </c>
      <c r="Q35" s="8" t="s">
        <v>45</v>
      </c>
      <c r="R35" s="8" t="s">
        <v>46</v>
      </c>
      <c r="S35" s="8" t="s">
        <v>48</v>
      </c>
      <c r="T35" s="8" t="s">
        <v>49</v>
      </c>
      <c r="U35" s="8" t="s">
        <v>50</v>
      </c>
      <c r="V35" s="8" t="s">
        <v>51</v>
      </c>
      <c r="W35" s="9" t="s">
        <v>52</v>
      </c>
    </row>
    <row r="36" spans="1:23" s="2" customFormat="1" ht="16.5" customHeight="1">
      <c r="A36" s="40" t="s">
        <v>12</v>
      </c>
      <c r="B36" s="41">
        <v>398</v>
      </c>
      <c r="C36" s="33">
        <v>41</v>
      </c>
      <c r="D36" s="57" t="s">
        <v>47</v>
      </c>
      <c r="E36" s="34">
        <v>109</v>
      </c>
      <c r="F36" s="34">
        <v>88</v>
      </c>
      <c r="G36" s="34">
        <v>42</v>
      </c>
      <c r="H36" s="34">
        <v>61</v>
      </c>
      <c r="I36" s="35">
        <v>57</v>
      </c>
      <c r="J36" s="33">
        <v>40</v>
      </c>
      <c r="K36" s="57" t="s">
        <v>47</v>
      </c>
      <c r="L36" s="34">
        <v>105</v>
      </c>
      <c r="M36" s="34">
        <v>80</v>
      </c>
      <c r="N36" s="34">
        <v>41</v>
      </c>
      <c r="O36" s="34">
        <v>61</v>
      </c>
      <c r="P36" s="35">
        <v>56</v>
      </c>
      <c r="Q36" s="33">
        <v>1</v>
      </c>
      <c r="R36" s="57" t="s">
        <v>47</v>
      </c>
      <c r="S36" s="34">
        <v>4</v>
      </c>
      <c r="T36" s="34">
        <v>8</v>
      </c>
      <c r="U36" s="34">
        <v>1</v>
      </c>
      <c r="V36" s="34">
        <v>0</v>
      </c>
      <c r="W36" s="34">
        <v>1</v>
      </c>
    </row>
    <row r="37" spans="1:23" s="2" customFormat="1" ht="16.5" customHeight="1">
      <c r="A37" s="7">
        <v>13</v>
      </c>
      <c r="B37" s="42">
        <v>483</v>
      </c>
      <c r="C37" s="36">
        <v>44</v>
      </c>
      <c r="D37" s="57"/>
      <c r="E37" s="3">
        <v>157</v>
      </c>
      <c r="F37" s="3">
        <v>92</v>
      </c>
      <c r="G37" s="3">
        <v>58</v>
      </c>
      <c r="H37" s="3">
        <v>63</v>
      </c>
      <c r="I37" s="37">
        <v>69</v>
      </c>
      <c r="J37" s="36">
        <v>43</v>
      </c>
      <c r="K37" s="57"/>
      <c r="L37" s="3">
        <v>150</v>
      </c>
      <c r="M37" s="3">
        <v>87</v>
      </c>
      <c r="N37" s="3">
        <v>56</v>
      </c>
      <c r="O37" s="3">
        <v>61</v>
      </c>
      <c r="P37" s="37">
        <v>68</v>
      </c>
      <c r="Q37" s="36">
        <v>1</v>
      </c>
      <c r="R37" s="57"/>
      <c r="S37" s="3">
        <v>7</v>
      </c>
      <c r="T37" s="3">
        <v>5</v>
      </c>
      <c r="U37" s="3">
        <v>2</v>
      </c>
      <c r="V37" s="3">
        <v>2</v>
      </c>
      <c r="W37" s="3">
        <v>1</v>
      </c>
    </row>
    <row r="38" spans="1:23" s="2" customFormat="1" ht="16.5" customHeight="1">
      <c r="A38" s="7">
        <v>14</v>
      </c>
      <c r="B38" s="42">
        <v>543</v>
      </c>
      <c r="C38" s="36">
        <v>40</v>
      </c>
      <c r="D38" s="57"/>
      <c r="E38" s="3">
        <v>163</v>
      </c>
      <c r="F38" s="3">
        <v>121</v>
      </c>
      <c r="G38" s="3">
        <v>76</v>
      </c>
      <c r="H38" s="3">
        <v>71</v>
      </c>
      <c r="I38" s="37">
        <v>72</v>
      </c>
      <c r="J38" s="36">
        <v>36</v>
      </c>
      <c r="K38" s="57"/>
      <c r="L38" s="3">
        <v>159</v>
      </c>
      <c r="M38" s="3">
        <v>114</v>
      </c>
      <c r="N38" s="3">
        <v>73</v>
      </c>
      <c r="O38" s="3">
        <v>71</v>
      </c>
      <c r="P38" s="37">
        <v>69</v>
      </c>
      <c r="Q38" s="36">
        <v>4</v>
      </c>
      <c r="R38" s="57"/>
      <c r="S38" s="3">
        <v>4</v>
      </c>
      <c r="T38" s="3">
        <v>7</v>
      </c>
      <c r="U38" s="3">
        <v>3</v>
      </c>
      <c r="V38" s="3">
        <v>0</v>
      </c>
      <c r="W38" s="3">
        <v>3</v>
      </c>
    </row>
    <row r="39" spans="1:23" s="13" customFormat="1" ht="16.5" customHeight="1">
      <c r="A39" s="7">
        <v>15</v>
      </c>
      <c r="B39" s="42">
        <v>617</v>
      </c>
      <c r="C39" s="36">
        <v>50</v>
      </c>
      <c r="D39" s="57"/>
      <c r="E39" s="3">
        <v>195</v>
      </c>
      <c r="F39" s="3">
        <v>122</v>
      </c>
      <c r="G39" s="3">
        <v>76</v>
      </c>
      <c r="H39" s="3">
        <v>85</v>
      </c>
      <c r="I39" s="37">
        <v>89</v>
      </c>
      <c r="J39" s="36">
        <v>49</v>
      </c>
      <c r="K39" s="57"/>
      <c r="L39" s="3">
        <v>188</v>
      </c>
      <c r="M39" s="3">
        <v>113</v>
      </c>
      <c r="N39" s="3">
        <v>72</v>
      </c>
      <c r="O39" s="3">
        <v>85</v>
      </c>
      <c r="P39" s="37">
        <v>87</v>
      </c>
      <c r="Q39" s="36">
        <v>1</v>
      </c>
      <c r="R39" s="57"/>
      <c r="S39" s="3">
        <v>7</v>
      </c>
      <c r="T39" s="3">
        <v>9</v>
      </c>
      <c r="U39" s="3">
        <v>4</v>
      </c>
      <c r="V39" s="3">
        <v>0</v>
      </c>
      <c r="W39" s="3">
        <v>2</v>
      </c>
    </row>
    <row r="40" spans="1:23" s="2" customFormat="1" ht="16.5" customHeight="1">
      <c r="A40" s="7">
        <v>16</v>
      </c>
      <c r="B40" s="42">
        <v>632</v>
      </c>
      <c r="C40" s="36">
        <v>73</v>
      </c>
      <c r="D40" s="57"/>
      <c r="E40" s="3">
        <v>220</v>
      </c>
      <c r="F40" s="3">
        <v>100</v>
      </c>
      <c r="G40" s="3">
        <v>74</v>
      </c>
      <c r="H40" s="3">
        <v>85</v>
      </c>
      <c r="I40" s="37">
        <v>80</v>
      </c>
      <c r="J40" s="36">
        <v>71</v>
      </c>
      <c r="K40" s="57"/>
      <c r="L40" s="3">
        <v>207</v>
      </c>
      <c r="M40" s="3">
        <v>94</v>
      </c>
      <c r="N40" s="3">
        <v>70</v>
      </c>
      <c r="O40" s="3">
        <v>85</v>
      </c>
      <c r="P40" s="37">
        <v>78</v>
      </c>
      <c r="Q40" s="36">
        <v>2</v>
      </c>
      <c r="R40" s="57"/>
      <c r="S40" s="3">
        <v>13</v>
      </c>
      <c r="T40" s="3">
        <v>6</v>
      </c>
      <c r="U40" s="3">
        <v>4</v>
      </c>
      <c r="V40" s="3">
        <v>0</v>
      </c>
      <c r="W40" s="3">
        <v>2</v>
      </c>
    </row>
    <row r="41" spans="1:23" s="2" customFormat="1" ht="16.5" customHeight="1">
      <c r="A41" s="7">
        <v>17</v>
      </c>
      <c r="B41" s="42">
        <v>641</v>
      </c>
      <c r="C41" s="36">
        <v>88</v>
      </c>
      <c r="D41" s="57"/>
      <c r="E41" s="3">
        <v>237</v>
      </c>
      <c r="F41" s="3">
        <v>105</v>
      </c>
      <c r="G41" s="3">
        <v>61</v>
      </c>
      <c r="H41" s="3">
        <v>76</v>
      </c>
      <c r="I41" s="37">
        <v>74</v>
      </c>
      <c r="J41" s="36">
        <v>85</v>
      </c>
      <c r="K41" s="57"/>
      <c r="L41" s="3">
        <v>223</v>
      </c>
      <c r="M41" s="3">
        <v>100</v>
      </c>
      <c r="N41" s="3">
        <v>56</v>
      </c>
      <c r="O41" s="3">
        <v>74</v>
      </c>
      <c r="P41" s="37">
        <v>72</v>
      </c>
      <c r="Q41" s="36">
        <v>3</v>
      </c>
      <c r="R41" s="57"/>
      <c r="S41" s="3">
        <v>14</v>
      </c>
      <c r="T41" s="3">
        <v>5</v>
      </c>
      <c r="U41" s="3">
        <v>5</v>
      </c>
      <c r="V41" s="3">
        <v>2</v>
      </c>
      <c r="W41" s="3">
        <v>2</v>
      </c>
    </row>
    <row r="42" spans="1:23" s="2" customFormat="1" ht="16.5" customHeight="1">
      <c r="A42" s="7">
        <v>18</v>
      </c>
      <c r="B42" s="42">
        <v>613</v>
      </c>
      <c r="C42" s="36">
        <v>139</v>
      </c>
      <c r="D42" s="57"/>
      <c r="E42" s="3">
        <v>149</v>
      </c>
      <c r="F42" s="3">
        <v>87</v>
      </c>
      <c r="G42" s="3">
        <v>81</v>
      </c>
      <c r="H42" s="3">
        <v>81</v>
      </c>
      <c r="I42" s="37">
        <v>76</v>
      </c>
      <c r="J42" s="36">
        <v>131</v>
      </c>
      <c r="K42" s="57"/>
      <c r="L42" s="3">
        <v>144</v>
      </c>
      <c r="M42" s="3">
        <v>79</v>
      </c>
      <c r="N42" s="3">
        <v>78</v>
      </c>
      <c r="O42" s="3">
        <v>78</v>
      </c>
      <c r="P42" s="37">
        <v>75</v>
      </c>
      <c r="Q42" s="36">
        <v>8</v>
      </c>
      <c r="R42" s="57"/>
      <c r="S42" s="3">
        <v>5</v>
      </c>
      <c r="T42" s="3">
        <v>8</v>
      </c>
      <c r="U42" s="3">
        <v>3</v>
      </c>
      <c r="V42" s="3">
        <v>3</v>
      </c>
      <c r="W42" s="3">
        <v>1</v>
      </c>
    </row>
    <row r="43" spans="1:23" s="2" customFormat="1" ht="16.5" customHeight="1">
      <c r="A43" s="7">
        <v>19</v>
      </c>
      <c r="B43" s="42">
        <v>610</v>
      </c>
      <c r="C43" s="36">
        <v>168</v>
      </c>
      <c r="D43" s="57"/>
      <c r="E43" s="3">
        <v>133</v>
      </c>
      <c r="F43" s="3">
        <v>92</v>
      </c>
      <c r="G43" s="3">
        <v>83</v>
      </c>
      <c r="H43" s="3">
        <v>57</v>
      </c>
      <c r="I43" s="37">
        <v>77</v>
      </c>
      <c r="J43" s="36">
        <v>160</v>
      </c>
      <c r="K43" s="57"/>
      <c r="L43" s="3">
        <v>129</v>
      </c>
      <c r="M43" s="3">
        <v>88</v>
      </c>
      <c r="N43" s="3">
        <v>78</v>
      </c>
      <c r="O43" s="3">
        <v>55</v>
      </c>
      <c r="P43" s="37">
        <v>74</v>
      </c>
      <c r="Q43" s="36">
        <v>8</v>
      </c>
      <c r="R43" s="57"/>
      <c r="S43" s="3">
        <v>4</v>
      </c>
      <c r="T43" s="3">
        <v>4</v>
      </c>
      <c r="U43" s="3">
        <v>5</v>
      </c>
      <c r="V43" s="3">
        <v>2</v>
      </c>
      <c r="W43" s="3">
        <v>3</v>
      </c>
    </row>
    <row r="44" spans="1:23" s="2" customFormat="1" ht="16.5" customHeight="1">
      <c r="A44" s="7">
        <v>20</v>
      </c>
      <c r="B44" s="42">
        <v>629</v>
      </c>
      <c r="C44" s="36">
        <v>190</v>
      </c>
      <c r="D44" s="57"/>
      <c r="E44" s="3">
        <v>126</v>
      </c>
      <c r="F44" s="3">
        <v>93</v>
      </c>
      <c r="G44" s="3">
        <v>85</v>
      </c>
      <c r="H44" s="3">
        <v>57</v>
      </c>
      <c r="I44" s="37">
        <v>78</v>
      </c>
      <c r="J44" s="36">
        <v>183</v>
      </c>
      <c r="K44" s="57"/>
      <c r="L44" s="3">
        <v>120</v>
      </c>
      <c r="M44" s="3">
        <v>90</v>
      </c>
      <c r="N44" s="3">
        <v>84</v>
      </c>
      <c r="O44" s="3">
        <v>55</v>
      </c>
      <c r="P44" s="37">
        <v>71</v>
      </c>
      <c r="Q44" s="36">
        <v>7</v>
      </c>
      <c r="R44" s="57"/>
      <c r="S44" s="3">
        <v>6</v>
      </c>
      <c r="T44" s="3">
        <v>3</v>
      </c>
      <c r="U44" s="3">
        <v>1</v>
      </c>
      <c r="V44" s="3">
        <v>2</v>
      </c>
      <c r="W44" s="3">
        <v>7</v>
      </c>
    </row>
    <row r="45" spans="1:23" s="2" customFormat="1" ht="16.5" customHeight="1">
      <c r="A45" s="7">
        <v>21</v>
      </c>
      <c r="B45" s="42">
        <v>654</v>
      </c>
      <c r="C45" s="36">
        <v>185</v>
      </c>
      <c r="D45" s="57"/>
      <c r="E45" s="3">
        <v>152</v>
      </c>
      <c r="F45" s="3">
        <v>84</v>
      </c>
      <c r="G45" s="3">
        <v>89</v>
      </c>
      <c r="H45" s="3">
        <v>76</v>
      </c>
      <c r="I45" s="37">
        <v>68</v>
      </c>
      <c r="J45" s="36">
        <v>179</v>
      </c>
      <c r="K45" s="57"/>
      <c r="L45" s="3">
        <v>145</v>
      </c>
      <c r="M45" s="3">
        <v>80</v>
      </c>
      <c r="N45" s="3">
        <v>87</v>
      </c>
      <c r="O45" s="3">
        <v>70</v>
      </c>
      <c r="P45" s="37">
        <v>65</v>
      </c>
      <c r="Q45" s="36">
        <v>6</v>
      </c>
      <c r="R45" s="57"/>
      <c r="S45" s="3">
        <v>7</v>
      </c>
      <c r="T45" s="3">
        <v>4</v>
      </c>
      <c r="U45" s="3">
        <v>2</v>
      </c>
      <c r="V45" s="3">
        <v>6</v>
      </c>
      <c r="W45" s="3">
        <v>3</v>
      </c>
    </row>
    <row r="46" spans="1:23" s="2" customFormat="1" ht="16.5" customHeight="1">
      <c r="A46" s="7">
        <v>22</v>
      </c>
      <c r="B46" s="42">
        <v>677</v>
      </c>
      <c r="C46" s="36">
        <v>213</v>
      </c>
      <c r="D46" s="57"/>
      <c r="E46" s="3">
        <v>139</v>
      </c>
      <c r="F46" s="3">
        <v>96</v>
      </c>
      <c r="G46" s="3">
        <v>97</v>
      </c>
      <c r="H46" s="3">
        <v>70</v>
      </c>
      <c r="I46" s="37">
        <v>59</v>
      </c>
      <c r="J46" s="36">
        <v>203</v>
      </c>
      <c r="K46" s="57"/>
      <c r="L46" s="3">
        <v>135</v>
      </c>
      <c r="M46" s="3">
        <v>91</v>
      </c>
      <c r="N46" s="3">
        <v>95</v>
      </c>
      <c r="O46" s="3">
        <v>66</v>
      </c>
      <c r="P46" s="37">
        <v>54</v>
      </c>
      <c r="Q46" s="36">
        <v>13</v>
      </c>
      <c r="R46" s="57"/>
      <c r="S46" s="3">
        <v>4</v>
      </c>
      <c r="T46" s="3">
        <v>5</v>
      </c>
      <c r="U46" s="3">
        <v>2</v>
      </c>
      <c r="V46" s="3">
        <v>4</v>
      </c>
      <c r="W46" s="3">
        <v>5</v>
      </c>
    </row>
    <row r="47" spans="1:23" s="2" customFormat="1" ht="16.5" customHeight="1">
      <c r="A47" s="7">
        <v>23</v>
      </c>
      <c r="B47" s="42">
        <v>728</v>
      </c>
      <c r="C47" s="36">
        <v>248</v>
      </c>
      <c r="D47" s="57"/>
      <c r="E47" s="3">
        <v>158</v>
      </c>
      <c r="F47" s="3">
        <v>86</v>
      </c>
      <c r="G47" s="3">
        <v>93</v>
      </c>
      <c r="H47" s="3">
        <v>93</v>
      </c>
      <c r="I47" s="37">
        <v>50</v>
      </c>
      <c r="J47" s="36">
        <v>235</v>
      </c>
      <c r="K47" s="57"/>
      <c r="L47" s="3">
        <v>151</v>
      </c>
      <c r="M47" s="3">
        <v>83</v>
      </c>
      <c r="N47" s="3">
        <v>91</v>
      </c>
      <c r="O47" s="3">
        <v>89</v>
      </c>
      <c r="P47" s="37">
        <v>46</v>
      </c>
      <c r="Q47" s="36">
        <v>13</v>
      </c>
      <c r="R47" s="57"/>
      <c r="S47" s="3">
        <v>7</v>
      </c>
      <c r="T47" s="3">
        <v>3</v>
      </c>
      <c r="U47" s="3">
        <v>2</v>
      </c>
      <c r="V47" s="3">
        <v>4</v>
      </c>
      <c r="W47" s="3">
        <v>4</v>
      </c>
    </row>
    <row r="48" spans="1:23" s="2" customFormat="1" ht="16.5" customHeight="1">
      <c r="A48" s="7">
        <v>24</v>
      </c>
      <c r="B48" s="42">
        <v>764</v>
      </c>
      <c r="C48" s="36">
        <v>262</v>
      </c>
      <c r="D48" s="57"/>
      <c r="E48" s="3">
        <v>153</v>
      </c>
      <c r="F48" s="3">
        <v>113</v>
      </c>
      <c r="G48" s="3">
        <v>86</v>
      </c>
      <c r="H48" s="3">
        <v>81</v>
      </c>
      <c r="I48" s="37">
        <v>69</v>
      </c>
      <c r="J48" s="36">
        <v>247</v>
      </c>
      <c r="K48" s="57"/>
      <c r="L48" s="3">
        <v>152</v>
      </c>
      <c r="M48" s="3">
        <v>109</v>
      </c>
      <c r="N48" s="3">
        <v>85</v>
      </c>
      <c r="O48" s="3">
        <v>78</v>
      </c>
      <c r="P48" s="37">
        <v>65</v>
      </c>
      <c r="Q48" s="36">
        <v>15</v>
      </c>
      <c r="R48" s="57"/>
      <c r="S48" s="3">
        <v>1</v>
      </c>
      <c r="T48" s="3">
        <v>4</v>
      </c>
      <c r="U48" s="3">
        <v>1</v>
      </c>
      <c r="V48" s="3">
        <v>3</v>
      </c>
      <c r="W48" s="3">
        <v>4</v>
      </c>
    </row>
    <row r="49" spans="1:23" s="2" customFormat="1" ht="15.75" customHeight="1">
      <c r="A49" s="7">
        <v>25</v>
      </c>
      <c r="B49" s="42">
        <v>785</v>
      </c>
      <c r="C49" s="36">
        <v>269</v>
      </c>
      <c r="D49" s="57"/>
      <c r="E49" s="3">
        <v>167</v>
      </c>
      <c r="F49" s="3">
        <v>134</v>
      </c>
      <c r="G49" s="3">
        <v>76</v>
      </c>
      <c r="H49" s="3">
        <v>87</v>
      </c>
      <c r="I49" s="37">
        <v>52</v>
      </c>
      <c r="J49" s="36">
        <v>255</v>
      </c>
      <c r="K49" s="57"/>
      <c r="L49" s="3">
        <v>165</v>
      </c>
      <c r="M49" s="3">
        <v>125</v>
      </c>
      <c r="N49" s="3">
        <v>76</v>
      </c>
      <c r="O49" s="3">
        <v>85</v>
      </c>
      <c r="P49" s="37">
        <v>51</v>
      </c>
      <c r="Q49" s="36">
        <v>14</v>
      </c>
      <c r="R49" s="57"/>
      <c r="S49" s="3">
        <v>2</v>
      </c>
      <c r="T49" s="3">
        <v>9</v>
      </c>
      <c r="U49" s="3">
        <v>0</v>
      </c>
      <c r="V49" s="3">
        <v>2</v>
      </c>
      <c r="W49" s="3">
        <v>1</v>
      </c>
    </row>
    <row r="50" spans="1:23" s="2" customFormat="1" ht="15.75" customHeight="1">
      <c r="A50" s="7">
        <v>26</v>
      </c>
      <c r="B50" s="42">
        <v>757</v>
      </c>
      <c r="C50" s="36">
        <v>237</v>
      </c>
      <c r="D50" s="57"/>
      <c r="E50" s="3">
        <v>168</v>
      </c>
      <c r="F50" s="3">
        <v>126</v>
      </c>
      <c r="G50" s="3">
        <v>85</v>
      </c>
      <c r="H50" s="3">
        <v>84</v>
      </c>
      <c r="I50" s="37">
        <v>57</v>
      </c>
      <c r="J50" s="36">
        <v>223</v>
      </c>
      <c r="K50" s="57"/>
      <c r="L50" s="3">
        <v>167</v>
      </c>
      <c r="M50" s="3">
        <v>122</v>
      </c>
      <c r="N50" s="3">
        <v>83</v>
      </c>
      <c r="O50" s="3">
        <v>82</v>
      </c>
      <c r="P50" s="37">
        <v>57</v>
      </c>
      <c r="Q50" s="36">
        <v>14</v>
      </c>
      <c r="R50" s="57"/>
      <c r="S50" s="3">
        <v>1</v>
      </c>
      <c r="T50" s="3">
        <v>4</v>
      </c>
      <c r="U50" s="3">
        <v>2</v>
      </c>
      <c r="V50" s="3">
        <v>2</v>
      </c>
      <c r="W50" s="3">
        <v>0</v>
      </c>
    </row>
    <row r="51" spans="1:23" s="2" customFormat="1" ht="15.75" customHeight="1">
      <c r="A51" s="7">
        <v>27</v>
      </c>
      <c r="B51" s="42">
        <v>704</v>
      </c>
      <c r="C51" s="36">
        <v>183</v>
      </c>
      <c r="D51" s="57"/>
      <c r="E51" s="3">
        <v>168</v>
      </c>
      <c r="F51" s="3">
        <v>126</v>
      </c>
      <c r="G51" s="3">
        <v>86</v>
      </c>
      <c r="H51" s="3">
        <v>84</v>
      </c>
      <c r="I51" s="37">
        <v>57</v>
      </c>
      <c r="J51" s="36">
        <v>170</v>
      </c>
      <c r="K51" s="57"/>
      <c r="L51" s="3">
        <v>166</v>
      </c>
      <c r="M51" s="3">
        <v>122</v>
      </c>
      <c r="N51" s="3">
        <v>86</v>
      </c>
      <c r="O51" s="3">
        <v>81</v>
      </c>
      <c r="P51" s="37">
        <v>57</v>
      </c>
      <c r="Q51" s="36">
        <v>13</v>
      </c>
      <c r="R51" s="57"/>
      <c r="S51" s="3">
        <v>2</v>
      </c>
      <c r="T51" s="3">
        <v>4</v>
      </c>
      <c r="U51" s="3">
        <v>0</v>
      </c>
      <c r="V51" s="3">
        <v>3</v>
      </c>
      <c r="W51" s="3">
        <v>0</v>
      </c>
    </row>
    <row r="52" spans="1:23" s="2" customFormat="1" ht="16.5" customHeight="1">
      <c r="A52" s="7">
        <v>28</v>
      </c>
      <c r="B52" s="42">
        <v>708</v>
      </c>
      <c r="C52" s="36">
        <v>177</v>
      </c>
      <c r="D52" s="57"/>
      <c r="E52" s="3">
        <v>174</v>
      </c>
      <c r="F52" s="3">
        <v>129</v>
      </c>
      <c r="G52" s="3">
        <v>77</v>
      </c>
      <c r="H52" s="3">
        <v>94</v>
      </c>
      <c r="I52" s="37">
        <v>57</v>
      </c>
      <c r="J52" s="36">
        <v>169</v>
      </c>
      <c r="K52" s="57"/>
      <c r="L52" s="3">
        <v>172</v>
      </c>
      <c r="M52" s="3">
        <v>125</v>
      </c>
      <c r="N52" s="3">
        <v>75</v>
      </c>
      <c r="O52" s="3">
        <v>91</v>
      </c>
      <c r="P52" s="37">
        <v>57</v>
      </c>
      <c r="Q52" s="36">
        <v>8</v>
      </c>
      <c r="R52" s="57"/>
      <c r="S52" s="3">
        <v>2</v>
      </c>
      <c r="T52" s="3">
        <v>4</v>
      </c>
      <c r="U52" s="3">
        <v>2</v>
      </c>
      <c r="V52" s="3">
        <v>3</v>
      </c>
      <c r="W52" s="3">
        <v>0</v>
      </c>
    </row>
    <row r="53" spans="1:23" s="2" customFormat="1" ht="16.5" customHeight="1">
      <c r="A53" s="7">
        <v>29</v>
      </c>
      <c r="B53" s="42">
        <v>716</v>
      </c>
      <c r="C53" s="36">
        <v>191</v>
      </c>
      <c r="D53" s="57"/>
      <c r="E53" s="3">
        <v>173</v>
      </c>
      <c r="F53" s="3">
        <v>118</v>
      </c>
      <c r="G53" s="3">
        <v>89</v>
      </c>
      <c r="H53" s="3">
        <v>94</v>
      </c>
      <c r="I53" s="37">
        <v>51</v>
      </c>
      <c r="J53" s="36">
        <v>184</v>
      </c>
      <c r="K53" s="57"/>
      <c r="L53" s="3">
        <v>171</v>
      </c>
      <c r="M53" s="3">
        <v>113</v>
      </c>
      <c r="N53" s="3">
        <v>88</v>
      </c>
      <c r="O53" s="3">
        <v>90</v>
      </c>
      <c r="P53" s="37">
        <v>51</v>
      </c>
      <c r="Q53" s="36">
        <v>7</v>
      </c>
      <c r="R53" s="57"/>
      <c r="S53" s="3">
        <v>2</v>
      </c>
      <c r="T53" s="3">
        <v>5</v>
      </c>
      <c r="U53" s="3">
        <v>1</v>
      </c>
      <c r="V53" s="3">
        <v>4</v>
      </c>
      <c r="W53" s="3">
        <v>0</v>
      </c>
    </row>
    <row r="54" spans="1:23" s="2" customFormat="1" ht="16.5" customHeight="1">
      <c r="A54" s="7">
        <v>30</v>
      </c>
      <c r="B54" s="42">
        <v>743</v>
      </c>
      <c r="C54" s="36">
        <v>199</v>
      </c>
      <c r="D54" s="57"/>
      <c r="E54" s="3">
        <v>155</v>
      </c>
      <c r="F54" s="3">
        <v>141</v>
      </c>
      <c r="G54" s="3">
        <v>104</v>
      </c>
      <c r="H54" s="3">
        <v>89</v>
      </c>
      <c r="I54" s="37">
        <v>55</v>
      </c>
      <c r="J54" s="36">
        <v>192</v>
      </c>
      <c r="K54" s="57"/>
      <c r="L54" s="3">
        <v>154</v>
      </c>
      <c r="M54" s="3">
        <v>136</v>
      </c>
      <c r="N54" s="3">
        <v>104</v>
      </c>
      <c r="O54" s="3">
        <v>87</v>
      </c>
      <c r="P54" s="37">
        <v>54</v>
      </c>
      <c r="Q54" s="36">
        <v>7</v>
      </c>
      <c r="R54" s="57"/>
      <c r="S54" s="3">
        <v>1</v>
      </c>
      <c r="T54" s="3">
        <v>5</v>
      </c>
      <c r="U54" s="3">
        <v>0</v>
      </c>
      <c r="V54" s="3">
        <v>2</v>
      </c>
      <c r="W54" s="3">
        <v>1</v>
      </c>
    </row>
    <row r="55" spans="1:23" s="2" customFormat="1" ht="16.5" customHeight="1">
      <c r="A55" s="7" t="s">
        <v>53</v>
      </c>
      <c r="B55" s="42">
        <v>778</v>
      </c>
      <c r="C55" s="36">
        <v>105</v>
      </c>
      <c r="D55" s="44">
        <v>133</v>
      </c>
      <c r="E55" s="3">
        <v>160</v>
      </c>
      <c r="F55" s="3">
        <v>128</v>
      </c>
      <c r="G55" s="3">
        <v>104</v>
      </c>
      <c r="H55" s="3">
        <v>97</v>
      </c>
      <c r="I55" s="37">
        <v>51</v>
      </c>
      <c r="J55" s="36">
        <v>103</v>
      </c>
      <c r="K55" s="44">
        <v>125</v>
      </c>
      <c r="L55" s="3">
        <v>157</v>
      </c>
      <c r="M55" s="3">
        <v>124</v>
      </c>
      <c r="N55" s="3">
        <v>104</v>
      </c>
      <c r="O55" s="3">
        <v>95</v>
      </c>
      <c r="P55" s="37">
        <v>49</v>
      </c>
      <c r="Q55" s="36">
        <v>2</v>
      </c>
      <c r="R55" s="44">
        <v>8</v>
      </c>
      <c r="S55" s="3">
        <v>3</v>
      </c>
      <c r="T55" s="3">
        <v>4</v>
      </c>
      <c r="U55" s="3">
        <v>0</v>
      </c>
      <c r="V55" s="3">
        <v>2</v>
      </c>
      <c r="W55" s="3">
        <v>2</v>
      </c>
    </row>
    <row r="56" spans="1:23" s="2" customFormat="1" ht="16.5" customHeight="1">
      <c r="A56" s="7">
        <v>2</v>
      </c>
      <c r="B56" s="42">
        <v>840</v>
      </c>
      <c r="C56" s="36">
        <v>122</v>
      </c>
      <c r="D56" s="44">
        <v>118</v>
      </c>
      <c r="E56" s="3">
        <v>179</v>
      </c>
      <c r="F56" s="3">
        <v>162</v>
      </c>
      <c r="G56" s="3">
        <v>115</v>
      </c>
      <c r="H56" s="3">
        <v>96</v>
      </c>
      <c r="I56" s="37">
        <v>48</v>
      </c>
      <c r="J56" s="36">
        <v>118</v>
      </c>
      <c r="K56" s="44">
        <v>112</v>
      </c>
      <c r="L56" s="3">
        <v>176</v>
      </c>
      <c r="M56" s="3">
        <v>157</v>
      </c>
      <c r="N56" s="3">
        <v>115</v>
      </c>
      <c r="O56" s="3">
        <v>95</v>
      </c>
      <c r="P56" s="37">
        <v>47</v>
      </c>
      <c r="Q56" s="36">
        <v>4</v>
      </c>
      <c r="R56" s="44">
        <v>6</v>
      </c>
      <c r="S56" s="3">
        <v>3</v>
      </c>
      <c r="T56" s="3">
        <v>5</v>
      </c>
      <c r="U56" s="3">
        <v>0</v>
      </c>
      <c r="V56" s="3">
        <v>1</v>
      </c>
      <c r="W56" s="3">
        <v>1</v>
      </c>
    </row>
    <row r="57" spans="1:23" s="2" customFormat="1" ht="16.5" customHeight="1" thickBot="1">
      <c r="A57" s="49">
        <v>3</v>
      </c>
      <c r="B57" s="50">
        <v>861</v>
      </c>
      <c r="C57" s="51">
        <v>120</v>
      </c>
      <c r="D57" s="6">
        <v>115</v>
      </c>
      <c r="E57" s="6">
        <v>175</v>
      </c>
      <c r="F57" s="6">
        <v>181</v>
      </c>
      <c r="G57" s="6">
        <v>107</v>
      </c>
      <c r="H57" s="6">
        <v>114</v>
      </c>
      <c r="I57" s="52">
        <v>49</v>
      </c>
      <c r="J57" s="51">
        <v>116</v>
      </c>
      <c r="K57" s="6">
        <v>109</v>
      </c>
      <c r="L57" s="6">
        <v>172</v>
      </c>
      <c r="M57" s="6">
        <v>178</v>
      </c>
      <c r="N57" s="6">
        <v>107</v>
      </c>
      <c r="O57" s="6">
        <v>110</v>
      </c>
      <c r="P57" s="52">
        <v>48</v>
      </c>
      <c r="Q57" s="51">
        <v>4</v>
      </c>
      <c r="R57" s="6">
        <v>6</v>
      </c>
      <c r="S57" s="6">
        <v>3</v>
      </c>
      <c r="T57" s="6">
        <v>3</v>
      </c>
      <c r="U57" s="6">
        <v>0</v>
      </c>
      <c r="V57" s="6">
        <v>4</v>
      </c>
      <c r="W57" s="6">
        <v>1</v>
      </c>
    </row>
    <row r="58" spans="1:23" s="2" customFormat="1" ht="12.75" customHeight="1">
      <c r="A58" s="15" t="s">
        <v>13</v>
      </c>
      <c r="B58" s="16" t="s">
        <v>42</v>
      </c>
      <c r="V58" s="3"/>
      <c r="W58" s="3"/>
    </row>
    <row r="59" spans="1:23" s="2" customFormat="1" ht="12.75" customHeight="1">
      <c r="A59" s="15" t="s">
        <v>14</v>
      </c>
      <c r="B59" s="16" t="s">
        <v>15</v>
      </c>
      <c r="V59" s="3"/>
      <c r="W59" s="3"/>
    </row>
  </sheetData>
  <sheetProtection/>
  <mergeCells count="14">
    <mergeCell ref="A2:I2"/>
    <mergeCell ref="A3:I3"/>
    <mergeCell ref="A5:A6"/>
    <mergeCell ref="B5:E5"/>
    <mergeCell ref="F5:G5"/>
    <mergeCell ref="H5:I5"/>
    <mergeCell ref="J34:P34"/>
    <mergeCell ref="K36:K54"/>
    <mergeCell ref="Q34:W34"/>
    <mergeCell ref="R36:R54"/>
    <mergeCell ref="A32:I32"/>
    <mergeCell ref="A34:A35"/>
    <mergeCell ref="D36:D54"/>
    <mergeCell ref="C34:I34"/>
  </mergeCells>
  <printOptions/>
  <pageMargins left="0.3937007874015748" right="0.3937007874015748" top="0.22" bottom="0.25" header="0.24" footer="0.21"/>
  <pageSetup fitToHeight="1" fitToWidth="1" horizontalDpi="600" verticalDpi="600" orientation="landscape" pageOrder="overThenDown" paperSize="9" scale="64" r:id="rId1"/>
  <headerFooter alignWithMargins="0">
    <oddHeader>&amp;L第10章　保険・衛生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35"/>
  <sheetViews>
    <sheetView tabSelected="1" view="pageBreakPreview" zoomScale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6" sqref="A36:IV522"/>
    </sheetView>
  </sheetViews>
  <sheetFormatPr defaultColWidth="9.00390625" defaultRowHeight="16.5" customHeight="1"/>
  <cols>
    <col min="1" max="1" width="10.875" style="18" customWidth="1"/>
    <col min="2" max="2" width="8.125" style="18" customWidth="1"/>
    <col min="3" max="3" width="15.00390625" style="18" bestFit="1" customWidth="1"/>
    <col min="4" max="4" width="8.625" style="18" customWidth="1"/>
    <col min="5" max="5" width="13.125" style="18" bestFit="1" customWidth="1"/>
    <col min="6" max="6" width="14.625" style="18" customWidth="1"/>
    <col min="7" max="7" width="14.375" style="18" customWidth="1"/>
    <col min="8" max="8" width="13.875" style="18" bestFit="1" customWidth="1"/>
    <col min="9" max="9" width="11.875" style="18" bestFit="1" customWidth="1"/>
    <col min="10" max="10" width="8.25390625" style="18" bestFit="1" customWidth="1"/>
    <col min="11" max="11" width="10.625" style="18" bestFit="1" customWidth="1"/>
    <col min="12" max="12" width="8.25390625" style="18" bestFit="1" customWidth="1"/>
    <col min="13" max="13" width="11.875" style="18" bestFit="1" customWidth="1"/>
    <col min="14" max="14" width="8.25390625" style="18" bestFit="1" customWidth="1"/>
    <col min="15" max="16" width="9.00390625" style="18" bestFit="1" customWidth="1"/>
    <col min="17" max="16384" width="9.00390625" style="18" customWidth="1"/>
  </cols>
  <sheetData>
    <row r="1" s="2" customFormat="1" ht="15" customHeight="1">
      <c r="A1" s="17"/>
    </row>
    <row r="2" spans="1:10" s="2" customFormat="1" ht="15" customHeight="1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1"/>
    </row>
    <row r="3" spans="1:16" s="2" customFormat="1" ht="15" customHeight="1" thickBot="1">
      <c r="A3" s="5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4" customFormat="1" ht="15" customHeight="1">
      <c r="A4" s="56" t="s">
        <v>0</v>
      </c>
      <c r="B4" s="69" t="s">
        <v>4</v>
      </c>
      <c r="C4" s="69"/>
      <c r="D4" s="69" t="s">
        <v>22</v>
      </c>
      <c r="E4" s="69"/>
      <c r="F4" s="69" t="s">
        <v>23</v>
      </c>
      <c r="G4" s="69"/>
      <c r="H4" s="69" t="s">
        <v>24</v>
      </c>
      <c r="I4" s="70"/>
      <c r="J4" s="65" t="s">
        <v>34</v>
      </c>
      <c r="K4" s="66"/>
      <c r="L4" s="71" t="s">
        <v>30</v>
      </c>
      <c r="M4" s="71"/>
      <c r="N4" s="54" t="s">
        <v>25</v>
      </c>
      <c r="O4" s="55"/>
      <c r="P4" s="55"/>
    </row>
    <row r="5" spans="1:16" s="4" customFormat="1" ht="15" customHeight="1">
      <c r="A5" s="61"/>
      <c r="B5" s="8" t="s">
        <v>26</v>
      </c>
      <c r="C5" s="8" t="s">
        <v>27</v>
      </c>
      <c r="D5" s="8" t="s">
        <v>26</v>
      </c>
      <c r="E5" s="8" t="s">
        <v>27</v>
      </c>
      <c r="F5" s="8" t="s">
        <v>26</v>
      </c>
      <c r="G5" s="8" t="s">
        <v>27</v>
      </c>
      <c r="H5" s="8" t="s">
        <v>26</v>
      </c>
      <c r="I5" s="9" t="s">
        <v>27</v>
      </c>
      <c r="J5" s="8" t="s">
        <v>26</v>
      </c>
      <c r="K5" s="9" t="s">
        <v>27</v>
      </c>
      <c r="L5" s="8" t="s">
        <v>26</v>
      </c>
      <c r="M5" s="8" t="s">
        <v>27</v>
      </c>
      <c r="N5" s="8" t="s">
        <v>26</v>
      </c>
      <c r="O5" s="67" t="s">
        <v>27</v>
      </c>
      <c r="P5" s="59"/>
    </row>
    <row r="6" spans="1:16" s="2" customFormat="1" ht="16.5" customHeight="1">
      <c r="A6" s="11" t="s">
        <v>12</v>
      </c>
      <c r="B6" s="25">
        <f>D6+F6</f>
        <v>7260</v>
      </c>
      <c r="C6" s="26">
        <f>E6+G6+I6+K6+M6</f>
        <v>440181987</v>
      </c>
      <c r="D6" s="10">
        <v>6307</v>
      </c>
      <c r="E6" s="10">
        <v>153107459</v>
      </c>
      <c r="F6" s="10">
        <v>953</v>
      </c>
      <c r="G6" s="10">
        <v>285825575</v>
      </c>
      <c r="H6" s="10">
        <v>223</v>
      </c>
      <c r="I6" s="10">
        <v>1248953</v>
      </c>
      <c r="J6" s="10"/>
      <c r="K6" s="10"/>
      <c r="L6" s="10"/>
      <c r="M6" s="10"/>
      <c r="N6" s="10">
        <v>7063</v>
      </c>
      <c r="O6" s="68">
        <v>827785</v>
      </c>
      <c r="P6" s="68"/>
    </row>
    <row r="7" spans="1:16" s="2" customFormat="1" ht="16.5" customHeight="1">
      <c r="A7" s="11">
        <v>13</v>
      </c>
      <c r="B7" s="27">
        <f aca="true" t="shared" si="0" ref="B7:B23">D7+F7</f>
        <v>10647</v>
      </c>
      <c r="C7" s="12">
        <f aca="true" t="shared" si="1" ref="C7:C23">E7+G7+I7+K7+M7</f>
        <v>636871849</v>
      </c>
      <c r="D7" s="10">
        <v>9480</v>
      </c>
      <c r="E7" s="10">
        <v>277644004</v>
      </c>
      <c r="F7" s="10">
        <v>1167</v>
      </c>
      <c r="G7" s="10">
        <v>356628876</v>
      </c>
      <c r="H7" s="10">
        <v>474</v>
      </c>
      <c r="I7" s="10">
        <v>2598969</v>
      </c>
      <c r="J7" s="10"/>
      <c r="K7" s="10"/>
      <c r="L7" s="10"/>
      <c r="M7" s="10"/>
      <c r="N7" s="10">
        <v>10397</v>
      </c>
      <c r="O7" s="68">
        <v>1218528</v>
      </c>
      <c r="P7" s="68"/>
    </row>
    <row r="8" spans="1:16" s="2" customFormat="1" ht="16.5" customHeight="1">
      <c r="A8" s="11">
        <v>14</v>
      </c>
      <c r="B8" s="27">
        <f t="shared" si="0"/>
        <v>12992</v>
      </c>
      <c r="C8" s="12">
        <f t="shared" si="1"/>
        <v>758155814</v>
      </c>
      <c r="D8" s="10">
        <v>11757</v>
      </c>
      <c r="E8" s="10">
        <v>375073732</v>
      </c>
      <c r="F8" s="10">
        <v>1235</v>
      </c>
      <c r="G8" s="10">
        <v>379615957</v>
      </c>
      <c r="H8" s="10">
        <v>666</v>
      </c>
      <c r="I8" s="10">
        <v>3466125</v>
      </c>
      <c r="J8" s="10"/>
      <c r="K8" s="10"/>
      <c r="L8" s="43"/>
      <c r="M8" s="43"/>
      <c r="N8" s="10">
        <v>12755</v>
      </c>
      <c r="O8" s="68">
        <v>1494882</v>
      </c>
      <c r="P8" s="68"/>
    </row>
    <row r="9" spans="1:16" s="2" customFormat="1" ht="16.5" customHeight="1">
      <c r="A9" s="11">
        <v>15</v>
      </c>
      <c r="B9" s="27">
        <f t="shared" si="0"/>
        <v>14599</v>
      </c>
      <c r="C9" s="12">
        <f t="shared" si="1"/>
        <v>854813886</v>
      </c>
      <c r="D9" s="10">
        <v>13218</v>
      </c>
      <c r="E9" s="10">
        <v>440707070</v>
      </c>
      <c r="F9" s="10">
        <v>1381</v>
      </c>
      <c r="G9" s="10">
        <v>410411013</v>
      </c>
      <c r="H9" s="10">
        <v>694</v>
      </c>
      <c r="I9" s="10">
        <v>3695803</v>
      </c>
      <c r="J9" s="10"/>
      <c r="K9" s="10"/>
      <c r="L9" s="10"/>
      <c r="M9" s="10"/>
      <c r="N9" s="10">
        <v>14333</v>
      </c>
      <c r="O9" s="68">
        <v>1433300</v>
      </c>
      <c r="P9" s="68"/>
    </row>
    <row r="10" spans="1:16" s="13" customFormat="1" ht="16.5" customHeight="1">
      <c r="A10" s="7">
        <v>16</v>
      </c>
      <c r="B10" s="27">
        <f t="shared" si="0"/>
        <v>16443</v>
      </c>
      <c r="C10" s="12">
        <f t="shared" si="1"/>
        <v>950406404</v>
      </c>
      <c r="D10" s="12">
        <v>14969</v>
      </c>
      <c r="E10" s="12">
        <v>511563253</v>
      </c>
      <c r="F10" s="12">
        <v>1474</v>
      </c>
      <c r="G10" s="12">
        <v>433398112</v>
      </c>
      <c r="H10" s="12">
        <v>981</v>
      </c>
      <c r="I10" s="12">
        <v>5445039</v>
      </c>
      <c r="J10" s="12"/>
      <c r="K10" s="12"/>
      <c r="L10" s="10"/>
      <c r="M10" s="10"/>
      <c r="N10" s="12">
        <v>16069</v>
      </c>
      <c r="O10" s="64">
        <v>1494417</v>
      </c>
      <c r="P10" s="64"/>
    </row>
    <row r="11" spans="1:16" s="2" customFormat="1" ht="16.5" customHeight="1">
      <c r="A11" s="7">
        <v>17</v>
      </c>
      <c r="B11" s="27">
        <f t="shared" si="0"/>
        <v>15986</v>
      </c>
      <c r="C11" s="12">
        <f t="shared" si="1"/>
        <v>975440962</v>
      </c>
      <c r="D11" s="12">
        <v>14243</v>
      </c>
      <c r="E11" s="12">
        <v>477157186</v>
      </c>
      <c r="F11" s="12">
        <v>1743</v>
      </c>
      <c r="G11" s="12">
        <v>471754332</v>
      </c>
      <c r="H11" s="12">
        <v>1130</v>
      </c>
      <c r="I11" s="12">
        <v>7392754</v>
      </c>
      <c r="J11" s="12"/>
      <c r="K11" s="12"/>
      <c r="L11" s="10">
        <v>561</v>
      </c>
      <c r="M11" s="10">
        <v>19136690</v>
      </c>
      <c r="N11" s="12">
        <v>15727</v>
      </c>
      <c r="O11" s="64">
        <v>1203109</v>
      </c>
      <c r="P11" s="64"/>
    </row>
    <row r="12" spans="1:16" s="2" customFormat="1" ht="16.5" customHeight="1">
      <c r="A12" s="11">
        <v>18</v>
      </c>
      <c r="B12" s="27">
        <f t="shared" si="0"/>
        <v>15251</v>
      </c>
      <c r="C12" s="12">
        <f t="shared" si="1"/>
        <v>958387978</v>
      </c>
      <c r="D12" s="12">
        <v>13548</v>
      </c>
      <c r="E12" s="12">
        <v>476046237</v>
      </c>
      <c r="F12" s="12">
        <v>1703</v>
      </c>
      <c r="G12" s="12">
        <v>417441010</v>
      </c>
      <c r="H12" s="12">
        <v>1567</v>
      </c>
      <c r="I12" s="12">
        <v>15701261</v>
      </c>
      <c r="J12" s="12"/>
      <c r="K12" s="12"/>
      <c r="L12" s="12">
        <v>1360</v>
      </c>
      <c r="M12" s="12">
        <v>49199470</v>
      </c>
      <c r="N12" s="12">
        <v>15246</v>
      </c>
      <c r="O12" s="64">
        <v>1067220</v>
      </c>
      <c r="P12" s="64"/>
    </row>
    <row r="13" spans="1:16" s="2" customFormat="1" ht="16.5" customHeight="1">
      <c r="A13" s="7">
        <v>19</v>
      </c>
      <c r="B13" s="27">
        <f t="shared" si="0"/>
        <v>14755</v>
      </c>
      <c r="C13" s="12">
        <f t="shared" si="1"/>
        <v>943440782</v>
      </c>
      <c r="D13" s="12">
        <v>13034</v>
      </c>
      <c r="E13" s="12">
        <v>454560893</v>
      </c>
      <c r="F13" s="12">
        <v>1721</v>
      </c>
      <c r="G13" s="12">
        <v>422532277</v>
      </c>
      <c r="H13" s="12">
        <v>1462</v>
      </c>
      <c r="I13" s="12">
        <v>15179542</v>
      </c>
      <c r="J13" s="12"/>
      <c r="K13" s="12"/>
      <c r="L13" s="12">
        <v>1341</v>
      </c>
      <c r="M13" s="12">
        <v>51168070</v>
      </c>
      <c r="N13" s="12">
        <v>14495</v>
      </c>
      <c r="O13" s="64">
        <v>1014650</v>
      </c>
      <c r="P13" s="64"/>
    </row>
    <row r="14" spans="1:16" s="2" customFormat="1" ht="16.5" customHeight="1">
      <c r="A14" s="7">
        <v>20</v>
      </c>
      <c r="B14" s="27">
        <f t="shared" si="0"/>
        <v>14623</v>
      </c>
      <c r="C14" s="12">
        <f t="shared" si="1"/>
        <v>946298178</v>
      </c>
      <c r="D14" s="12">
        <v>12851</v>
      </c>
      <c r="E14" s="12">
        <v>451610585</v>
      </c>
      <c r="F14" s="12">
        <v>1772</v>
      </c>
      <c r="G14" s="12">
        <v>424115446</v>
      </c>
      <c r="H14" s="12">
        <v>1707</v>
      </c>
      <c r="I14" s="12">
        <v>16438007</v>
      </c>
      <c r="J14" s="12"/>
      <c r="K14" s="12"/>
      <c r="L14" s="12">
        <v>1341</v>
      </c>
      <c r="M14" s="12">
        <v>54134140</v>
      </c>
      <c r="N14" s="12">
        <v>14404</v>
      </c>
      <c r="O14" s="64">
        <v>1008280</v>
      </c>
      <c r="P14" s="64"/>
    </row>
    <row r="15" spans="1:16" s="2" customFormat="1" ht="16.5" customHeight="1">
      <c r="A15" s="11">
        <v>21</v>
      </c>
      <c r="B15" s="27">
        <f t="shared" si="0"/>
        <v>14798</v>
      </c>
      <c r="C15" s="12">
        <f t="shared" si="1"/>
        <v>962744899</v>
      </c>
      <c r="D15" s="12">
        <v>13118</v>
      </c>
      <c r="E15" s="12">
        <v>471184725</v>
      </c>
      <c r="F15" s="12">
        <v>1680</v>
      </c>
      <c r="G15" s="12">
        <v>422673273</v>
      </c>
      <c r="H15" s="12">
        <v>1598</v>
      </c>
      <c r="I15" s="12">
        <v>16194972</v>
      </c>
      <c r="J15" s="12">
        <v>30</v>
      </c>
      <c r="K15" s="12">
        <v>1024029</v>
      </c>
      <c r="L15" s="12">
        <v>1949</v>
      </c>
      <c r="M15" s="12">
        <v>51667900</v>
      </c>
      <c r="N15" s="12">
        <v>14615</v>
      </c>
      <c r="O15" s="64">
        <v>1023050</v>
      </c>
      <c r="P15" s="64"/>
    </row>
    <row r="16" spans="1:16" s="2" customFormat="1" ht="16.5" customHeight="1">
      <c r="A16" s="11">
        <v>22</v>
      </c>
      <c r="B16" s="27">
        <f t="shared" si="0"/>
        <v>15077</v>
      </c>
      <c r="C16" s="12">
        <f t="shared" si="1"/>
        <v>999559007</v>
      </c>
      <c r="D16" s="12">
        <v>13316</v>
      </c>
      <c r="E16" s="12">
        <v>484673793</v>
      </c>
      <c r="F16" s="12">
        <v>1761</v>
      </c>
      <c r="G16" s="12">
        <v>446743506</v>
      </c>
      <c r="H16" s="12">
        <v>1688</v>
      </c>
      <c r="I16" s="12">
        <v>18443850</v>
      </c>
      <c r="J16" s="12">
        <v>63</v>
      </c>
      <c r="K16" s="12">
        <v>190518</v>
      </c>
      <c r="L16" s="12">
        <v>1961</v>
      </c>
      <c r="M16" s="12">
        <v>49507340</v>
      </c>
      <c r="N16" s="12">
        <v>14923</v>
      </c>
      <c r="O16" s="64">
        <v>1044610</v>
      </c>
      <c r="P16" s="64"/>
    </row>
    <row r="17" spans="1:16" s="2" customFormat="1" ht="16.5" customHeight="1">
      <c r="A17" s="11">
        <v>23</v>
      </c>
      <c r="B17" s="27">
        <f t="shared" si="0"/>
        <v>15018</v>
      </c>
      <c r="C17" s="12">
        <f t="shared" si="1"/>
        <v>996404103</v>
      </c>
      <c r="D17" s="12">
        <v>13205</v>
      </c>
      <c r="E17" s="12">
        <v>474776652</v>
      </c>
      <c r="F17" s="12">
        <v>1813</v>
      </c>
      <c r="G17" s="12">
        <v>453369592</v>
      </c>
      <c r="H17" s="12">
        <v>1573</v>
      </c>
      <c r="I17" s="12">
        <v>17009641</v>
      </c>
      <c r="J17" s="12">
        <v>25</v>
      </c>
      <c r="K17" s="12">
        <v>511508</v>
      </c>
      <c r="L17" s="12">
        <v>2019</v>
      </c>
      <c r="M17" s="12">
        <v>50736710</v>
      </c>
      <c r="N17" s="12">
        <v>14886</v>
      </c>
      <c r="O17" s="64">
        <v>1042020</v>
      </c>
      <c r="P17" s="64"/>
    </row>
    <row r="18" spans="1:16" s="2" customFormat="1" ht="16.5" customHeight="1">
      <c r="A18" s="11">
        <v>24</v>
      </c>
      <c r="B18" s="27">
        <f t="shared" si="0"/>
        <v>17035</v>
      </c>
      <c r="C18" s="12">
        <f t="shared" si="1"/>
        <v>1072643417</v>
      </c>
      <c r="D18" s="12">
        <v>15234</v>
      </c>
      <c r="E18" s="12">
        <v>547119010</v>
      </c>
      <c r="F18" s="12">
        <v>1801</v>
      </c>
      <c r="G18" s="12">
        <v>454165868</v>
      </c>
      <c r="H18" s="12">
        <v>1623</v>
      </c>
      <c r="I18" s="12">
        <v>17635008</v>
      </c>
      <c r="J18" s="12">
        <v>42</v>
      </c>
      <c r="K18" s="12">
        <v>991911</v>
      </c>
      <c r="L18" s="12">
        <v>2136</v>
      </c>
      <c r="M18" s="12">
        <v>52731620</v>
      </c>
      <c r="N18" s="12">
        <v>16857</v>
      </c>
      <c r="O18" s="64">
        <v>1179990</v>
      </c>
      <c r="P18" s="64"/>
    </row>
    <row r="19" spans="1:16" s="2" customFormat="1" ht="16.5" customHeight="1">
      <c r="A19" s="11">
        <v>25</v>
      </c>
      <c r="B19" s="27">
        <f t="shared" si="0"/>
        <v>18089</v>
      </c>
      <c r="C19" s="12">
        <f t="shared" si="1"/>
        <v>1099727532</v>
      </c>
      <c r="D19" s="12">
        <v>16288</v>
      </c>
      <c r="E19" s="12">
        <v>576812217</v>
      </c>
      <c r="F19" s="12">
        <v>1801</v>
      </c>
      <c r="G19" s="12">
        <v>450713087</v>
      </c>
      <c r="H19" s="12">
        <v>1787</v>
      </c>
      <c r="I19" s="12">
        <v>18461888</v>
      </c>
      <c r="J19" s="12">
        <v>57</v>
      </c>
      <c r="K19" s="12">
        <v>1153250</v>
      </c>
      <c r="L19" s="12">
        <v>2217</v>
      </c>
      <c r="M19" s="12">
        <v>52587090</v>
      </c>
      <c r="N19" s="12">
        <v>17894</v>
      </c>
      <c r="O19" s="64">
        <v>1163110</v>
      </c>
      <c r="P19" s="64"/>
    </row>
    <row r="20" spans="1:16" s="2" customFormat="1" ht="16.5" customHeight="1">
      <c r="A20" s="11">
        <v>26</v>
      </c>
      <c r="B20" s="27">
        <f t="shared" si="0"/>
        <v>17894</v>
      </c>
      <c r="C20" s="12">
        <f t="shared" si="1"/>
        <v>1130820267</v>
      </c>
      <c r="D20" s="12">
        <v>15956</v>
      </c>
      <c r="E20" s="12">
        <v>569903773</v>
      </c>
      <c r="F20" s="12">
        <v>1938</v>
      </c>
      <c r="G20" s="12">
        <v>484053805</v>
      </c>
      <c r="H20" s="12">
        <v>1842</v>
      </c>
      <c r="I20" s="12">
        <v>18708781</v>
      </c>
      <c r="J20" s="12">
        <v>69</v>
      </c>
      <c r="K20" s="12">
        <v>1413528</v>
      </c>
      <c r="L20" s="12">
        <v>2397</v>
      </c>
      <c r="M20" s="12">
        <v>56740380</v>
      </c>
      <c r="N20" s="12">
        <v>17723</v>
      </c>
      <c r="O20" s="64">
        <v>1000480</v>
      </c>
      <c r="P20" s="64"/>
    </row>
    <row r="21" spans="1:16" s="2" customFormat="1" ht="16.5" customHeight="1">
      <c r="A21" s="11">
        <v>27</v>
      </c>
      <c r="B21" s="27">
        <f t="shared" si="0"/>
        <v>17549</v>
      </c>
      <c r="C21" s="12">
        <f t="shared" si="1"/>
        <v>1132525345</v>
      </c>
      <c r="D21" s="12">
        <v>15587</v>
      </c>
      <c r="E21" s="12">
        <v>569302346</v>
      </c>
      <c r="F21" s="12">
        <v>1962</v>
      </c>
      <c r="G21" s="12">
        <v>489292048</v>
      </c>
      <c r="H21" s="12">
        <v>1897</v>
      </c>
      <c r="I21" s="12">
        <v>19136302</v>
      </c>
      <c r="J21" s="12">
        <v>85</v>
      </c>
      <c r="K21" s="12">
        <v>2167959</v>
      </c>
      <c r="L21" s="12">
        <v>2245</v>
      </c>
      <c r="M21" s="12">
        <v>52626690</v>
      </c>
      <c r="N21" s="12">
        <v>17363</v>
      </c>
      <c r="O21" s="63">
        <v>966354</v>
      </c>
      <c r="P21" s="63"/>
    </row>
    <row r="22" spans="1:16" s="2" customFormat="1" ht="16.5" customHeight="1">
      <c r="A22" s="11">
        <v>28</v>
      </c>
      <c r="B22" s="27">
        <f t="shared" si="0"/>
        <v>15298</v>
      </c>
      <c r="C22" s="12">
        <f t="shared" si="1"/>
        <v>1084723868</v>
      </c>
      <c r="D22" s="12">
        <v>13416</v>
      </c>
      <c r="E22" s="12">
        <v>547316499</v>
      </c>
      <c r="F22" s="12">
        <v>1882</v>
      </c>
      <c r="G22" s="12">
        <v>469228379</v>
      </c>
      <c r="H22" s="12">
        <v>1983</v>
      </c>
      <c r="I22" s="12">
        <v>21596377</v>
      </c>
      <c r="J22" s="12">
        <v>77</v>
      </c>
      <c r="K22" s="12">
        <v>2184178</v>
      </c>
      <c r="L22" s="12">
        <v>2088</v>
      </c>
      <c r="M22" s="12">
        <v>44398435</v>
      </c>
      <c r="N22" s="12">
        <v>15115</v>
      </c>
      <c r="O22" s="64">
        <v>916197</v>
      </c>
      <c r="P22" s="64"/>
    </row>
    <row r="23" spans="1:16" s="2" customFormat="1" ht="16.5" customHeight="1">
      <c r="A23" s="11">
        <v>29</v>
      </c>
      <c r="B23" s="27">
        <f t="shared" si="0"/>
        <v>13846</v>
      </c>
      <c r="C23" s="12">
        <f t="shared" si="1"/>
        <v>1071616508</v>
      </c>
      <c r="D23" s="12">
        <v>12036</v>
      </c>
      <c r="E23" s="12">
        <v>545869605</v>
      </c>
      <c r="F23" s="12">
        <v>1810</v>
      </c>
      <c r="G23" s="12">
        <v>458274495</v>
      </c>
      <c r="H23" s="12">
        <v>2015</v>
      </c>
      <c r="I23" s="12">
        <v>22238876</v>
      </c>
      <c r="J23" s="12">
        <v>71</v>
      </c>
      <c r="K23" s="12">
        <v>1934137</v>
      </c>
      <c r="L23" s="12">
        <v>2086</v>
      </c>
      <c r="M23" s="12">
        <v>43299395</v>
      </c>
      <c r="N23" s="12">
        <v>13677</v>
      </c>
      <c r="O23" s="31"/>
      <c r="P23" s="31">
        <v>728258</v>
      </c>
    </row>
    <row r="24" spans="1:16" s="2" customFormat="1" ht="16.5" customHeight="1">
      <c r="A24" s="11">
        <v>30</v>
      </c>
      <c r="B24" s="27">
        <v>14140</v>
      </c>
      <c r="C24" s="12">
        <v>1065492521</v>
      </c>
      <c r="D24" s="12">
        <v>12335</v>
      </c>
      <c r="E24" s="12">
        <v>540493782</v>
      </c>
      <c r="F24" s="12">
        <v>1805</v>
      </c>
      <c r="G24" s="12">
        <v>458234926</v>
      </c>
      <c r="H24" s="12">
        <v>1947</v>
      </c>
      <c r="I24" s="12">
        <v>21205583</v>
      </c>
      <c r="J24" s="12">
        <v>81</v>
      </c>
      <c r="K24" s="12">
        <v>1765530</v>
      </c>
      <c r="L24" s="12">
        <v>2061</v>
      </c>
      <c r="M24" s="12">
        <v>43792700</v>
      </c>
      <c r="N24" s="12">
        <v>13965</v>
      </c>
      <c r="O24" s="31"/>
      <c r="P24" s="31">
        <v>804572</v>
      </c>
    </row>
    <row r="25" spans="1:16" s="2" customFormat="1" ht="16.5" customHeight="1">
      <c r="A25" s="11" t="s">
        <v>53</v>
      </c>
      <c r="B25" s="27">
        <v>14889</v>
      </c>
      <c r="C25" s="12">
        <v>1086755825</v>
      </c>
      <c r="D25" s="12">
        <v>13083</v>
      </c>
      <c r="E25" s="12">
        <v>551000293</v>
      </c>
      <c r="F25" s="12">
        <v>1806</v>
      </c>
      <c r="G25" s="12">
        <v>465317818</v>
      </c>
      <c r="H25" s="12">
        <v>2133</v>
      </c>
      <c r="I25" s="12">
        <v>24520190</v>
      </c>
      <c r="J25" s="12">
        <v>81</v>
      </c>
      <c r="K25" s="12">
        <v>2175107</v>
      </c>
      <c r="L25" s="12">
        <v>2168</v>
      </c>
      <c r="M25" s="12">
        <v>43742417</v>
      </c>
      <c r="N25" s="12">
        <v>14720</v>
      </c>
      <c r="O25" s="31"/>
      <c r="P25" s="31">
        <v>886822</v>
      </c>
    </row>
    <row r="26" spans="1:16" s="2" customFormat="1" ht="16.5" customHeight="1">
      <c r="A26" s="11">
        <v>2</v>
      </c>
      <c r="B26" s="27">
        <v>15875</v>
      </c>
      <c r="C26" s="12">
        <v>1144520114</v>
      </c>
      <c r="D26" s="12">
        <v>14059</v>
      </c>
      <c r="E26" s="12">
        <v>598503721</v>
      </c>
      <c r="F26" s="12">
        <v>1816</v>
      </c>
      <c r="G26" s="12">
        <v>474178810</v>
      </c>
      <c r="H26" s="12">
        <v>2099</v>
      </c>
      <c r="I26" s="12">
        <v>25292190</v>
      </c>
      <c r="J26" s="12">
        <v>81</v>
      </c>
      <c r="K26" s="12">
        <v>2395199</v>
      </c>
      <c r="L26" s="12">
        <v>2242</v>
      </c>
      <c r="M26" s="12">
        <v>44150194</v>
      </c>
      <c r="N26" s="12">
        <v>15703</v>
      </c>
      <c r="O26" s="31"/>
      <c r="P26" s="31">
        <v>989289</v>
      </c>
    </row>
    <row r="27" spans="1:16" s="2" customFormat="1" ht="16.5" customHeight="1" thickBot="1">
      <c r="A27" s="45">
        <v>3</v>
      </c>
      <c r="B27" s="46">
        <v>16548</v>
      </c>
      <c r="C27" s="47">
        <v>1188730315</v>
      </c>
      <c r="D27" s="47">
        <v>14620</v>
      </c>
      <c r="E27" s="47">
        <v>617972021</v>
      </c>
      <c r="F27" s="47">
        <v>1928</v>
      </c>
      <c r="G27" s="47">
        <v>505347272</v>
      </c>
      <c r="H27" s="47">
        <v>2211</v>
      </c>
      <c r="I27" s="47">
        <v>25436596</v>
      </c>
      <c r="J27" s="47">
        <v>89</v>
      </c>
      <c r="K27" s="47">
        <v>2067825</v>
      </c>
      <c r="L27" s="47">
        <v>2171</v>
      </c>
      <c r="M27" s="47">
        <v>37906601</v>
      </c>
      <c r="N27" s="47">
        <v>16374</v>
      </c>
      <c r="O27" s="48"/>
      <c r="P27" s="48">
        <v>982440</v>
      </c>
    </row>
    <row r="28" spans="1:16" s="2" customFormat="1" ht="16.5" customHeight="1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2"/>
      <c r="P28" s="22"/>
    </row>
    <row r="29" spans="1:2" s="2" customFormat="1" ht="16.5" customHeight="1">
      <c r="A29" s="15" t="s">
        <v>13</v>
      </c>
      <c r="B29" s="16" t="s">
        <v>42</v>
      </c>
    </row>
    <row r="30" spans="1:2" s="2" customFormat="1" ht="18.75" customHeight="1">
      <c r="A30" s="15" t="s">
        <v>14</v>
      </c>
      <c r="B30" s="16" t="s">
        <v>28</v>
      </c>
    </row>
    <row r="31" spans="1:2" s="2" customFormat="1" ht="15" customHeight="1">
      <c r="A31" s="15"/>
      <c r="B31" s="16" t="s">
        <v>43</v>
      </c>
    </row>
    <row r="32" spans="1:2" s="2" customFormat="1" ht="15" customHeight="1">
      <c r="A32" s="15"/>
      <c r="B32" s="16" t="s">
        <v>29</v>
      </c>
    </row>
    <row r="33" spans="1:16" s="2" customFormat="1" ht="15" customHeight="1">
      <c r="A33" s="15"/>
      <c r="B33" s="16" t="s">
        <v>32</v>
      </c>
      <c r="M33" s="18"/>
      <c r="N33" s="18"/>
      <c r="O33" s="18"/>
      <c r="P33" s="18"/>
    </row>
    <row r="34" spans="1:16" s="2" customFormat="1" ht="15" customHeight="1">
      <c r="A34" s="18"/>
      <c r="B34" s="16" t="s">
        <v>31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2" customFormat="1" ht="16.5" customHeight="1">
      <c r="A35" s="18"/>
      <c r="B35" s="19" t="s">
        <v>35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</sheetData>
  <sheetProtection/>
  <mergeCells count="27">
    <mergeCell ref="O14:P14"/>
    <mergeCell ref="L4:M4"/>
    <mergeCell ref="F4:G4"/>
    <mergeCell ref="O8:P8"/>
    <mergeCell ref="O9:P9"/>
    <mergeCell ref="O10:P10"/>
    <mergeCell ref="O12:P12"/>
    <mergeCell ref="O16:P16"/>
    <mergeCell ref="O19:P19"/>
    <mergeCell ref="A2:I2"/>
    <mergeCell ref="A4:A5"/>
    <mergeCell ref="B4:C4"/>
    <mergeCell ref="H4:I4"/>
    <mergeCell ref="D4:E4"/>
    <mergeCell ref="O11:P11"/>
    <mergeCell ref="O18:P18"/>
    <mergeCell ref="O13:P13"/>
    <mergeCell ref="O21:P21"/>
    <mergeCell ref="O20:P20"/>
    <mergeCell ref="O22:P22"/>
    <mergeCell ref="O17:P17"/>
    <mergeCell ref="J4:K4"/>
    <mergeCell ref="N4:P4"/>
    <mergeCell ref="O5:P5"/>
    <mergeCell ref="O6:P6"/>
    <mergeCell ref="O7:P7"/>
    <mergeCell ref="O15:P15"/>
  </mergeCells>
  <printOptions/>
  <pageMargins left="0.3937007874015748" right="0.3937007874015748" top="0.22" bottom="0.25" header="0.24" footer="0.21"/>
  <pageSetup fitToHeight="1" fitToWidth="1" horizontalDpi="600" verticalDpi="600" orientation="landscape" pageOrder="overThenDown" paperSize="9" scale="81" r:id="rId1"/>
  <headerFooter alignWithMargins="0">
    <oddHeader>&amp;L第10章　保険・衛生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2023-03-28T07:46:42Z</cp:lastPrinted>
  <dcterms:created xsi:type="dcterms:W3CDTF">2004-11-01T01:55:12Z</dcterms:created>
  <dcterms:modified xsi:type="dcterms:W3CDTF">2023-09-06T06:50:39Z</dcterms:modified>
  <cp:category/>
  <cp:version/>
  <cp:contentType/>
  <cp:contentStatus/>
</cp:coreProperties>
</file>