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2.児童館等の利用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<sst xmlns="http://schemas.openxmlformats.org/spreadsheetml/2006/main" count="72" uniqueCount="36">
  <si>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（1）　上　谷　児　童　館</t>
  </si>
  <si>
    <t>（2）　大河原児童センター</t>
  </si>
  <si>
    <t>（単位：人・日）</t>
  </si>
  <si>
    <t>年　　度</t>
  </si>
  <si>
    <t>登録児童数</t>
  </si>
  <si>
    <t>自　由　利　用　状　況</t>
  </si>
  <si>
    <t>年間利用人数</t>
  </si>
  <si>
    <t>開館日数</t>
  </si>
  <si>
    <t>児　童</t>
  </si>
  <si>
    <t>幼　児</t>
  </si>
  <si>
    <t>その他</t>
  </si>
  <si>
    <t>昭和54年度</t>
  </si>
  <si>
    <t>―</t>
  </si>
  <si>
    <t>平成9年度</t>
  </si>
  <si>
    <t>平成2年度</t>
  </si>
  <si>
    <t>資料：</t>
  </si>
  <si>
    <t>―</t>
  </si>
  <si>
    <t>　　　注：</t>
  </si>
  <si>
    <t>　　注：</t>
  </si>
  <si>
    <t>（１）　各数値は、年間の延べ人数</t>
  </si>
  <si>
    <t xml:space="preserve"> </t>
  </si>
  <si>
    <t>―</t>
  </si>
  <si>
    <t>（１）　大河原児童センターは、平成9年4月1日オープン。　　　　　　　</t>
  </si>
  <si>
    <t>―</t>
  </si>
  <si>
    <t>金ケ瀬</t>
  </si>
  <si>
    <t>―</t>
  </si>
  <si>
    <t>子ども家庭課</t>
  </si>
  <si>
    <t>72.  児　童　館　等　の　利　用　状　況</t>
  </si>
  <si>
    <t>（２）　金ケ瀬については放課後児童クラブ登録児童数のみで、平成13年度より実施。</t>
  </si>
  <si>
    <t>(再掲）金ケ瀬</t>
  </si>
  <si>
    <t>　　　 と名称変更</t>
  </si>
  <si>
    <t>（2）　第2児童クラブは、平成26年4月1日から大河原町世代交流いきいきプラザへ開設場所を移し、「わくわく児童クラブ」　　　　　　　　　　　　　</t>
  </si>
  <si>
    <t>(再掲）第２プラザ内</t>
  </si>
  <si>
    <t>（3）　大河原町世代交流いきいきプラザ内に、平成26年4月1日から「すまいる児童クラブ」を開設。　　　　　　　</t>
  </si>
  <si>
    <t>（３）金ケ瀬児童クラブは平成30年4月1日から1クラブ金ヶ瀬カトリックへ委託。</t>
  </si>
  <si>
    <t>令和元年度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</si>
</sst>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5" fillId="0" borderId="14" xfId="49" applyFont="1" applyBorder="1" applyAlignment="1">
      <alignment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/>
    </xf>
    <xf numFmtId="38" fontId="5" fillId="0" borderId="0" xfId="49" applyFont="1" applyAlignment="1">
      <alignment/>
    </xf>
    <xf numFmtId="0" fontId="5" fillId="0" borderId="16" xfId="0" applyFont="1" applyBorder="1" applyAlignment="1">
      <alignment horizontal="center"/>
    </xf>
    <xf numFmtId="38" fontId="5" fillId="0" borderId="17" xfId="49" applyFont="1" applyBorder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Alignment="1">
      <alignment horizontal="right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8" fontId="5" fillId="0" borderId="17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8" fontId="5" fillId="0" borderId="0" xfId="49" applyFont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20" xfId="49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6" xfId="49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8" fontId="5" fillId="0" borderId="21" xfId="49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38" fontId="5" fillId="0" borderId="23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/>
    </xf>
    <xf numFmtId="38" fontId="0" fillId="0" borderId="1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5" fillId="0" borderId="25" xfId="49" applyFont="1" applyBorder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2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7" xfId="49" applyFont="1" applyBorder="1" applyAlignment="1">
      <alignment/>
    </xf>
    <xf numFmtId="38" fontId="0" fillId="0" borderId="26" xfId="49" applyFont="1" applyBorder="1" applyAlignment="1">
      <alignment vertical="center"/>
    </xf>
    <xf numFmtId="38" fontId="0" fillId="0" borderId="21" xfId="49" applyFont="1" applyBorder="1" applyAlignment="1">
      <alignment/>
    </xf>
    <xf numFmtId="38" fontId="0" fillId="0" borderId="27" xfId="49" applyFont="1" applyBorder="1" applyAlignment="1">
      <alignment/>
    </xf>
    <xf numFmtId="38" fontId="5" fillId="0" borderId="25" xfId="49" applyFont="1" applyBorder="1" applyAlignment="1">
      <alignment horizontal="right" vertical="center"/>
    </xf>
    <xf numFmtId="38" fontId="0" fillId="0" borderId="10" xfId="49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84"/>
  <sheetViews>
    <sheetView tabSelected="1" zoomScaleSheetLayoutView="100" zoomScalePageLayoutView="0" workbookViewId="0" topLeftCell="B34">
      <selection activeCell="J34" sqref="J1:AO16384"/>
    </sheetView>
  </sheetViews>
  <sheetFormatPr defaultColWidth="9.00390625" defaultRowHeight="13.5"/>
  <cols>
    <col min="1" max="1" width="11.875" style="3" customWidth="1"/>
    <col min="2" max="2" width="10.75390625" style="3" customWidth="1"/>
    <col min="3" max="3" width="16.75390625" style="3" customWidth="1"/>
    <col min="4" max="4" width="7.25390625" style="3" bestFit="1" customWidth="1"/>
    <col min="5" max="5" width="7.125" style="3" bestFit="1" customWidth="1"/>
    <col min="6" max="6" width="9.125" style="3" customWidth="1"/>
    <col min="7" max="7" width="10.25390625" style="3" customWidth="1"/>
    <col min="8" max="8" width="9.125" style="3" bestFit="1" customWidth="1"/>
    <col min="9" max="9" width="9.25390625" style="3" customWidth="1"/>
    <col min="10" max="16384" width="9.00390625" style="3" customWidth="1"/>
  </cols>
  <sheetData>
    <row r="2" spans="1:8" s="1" customFormat="1" ht="14.25">
      <c r="A2" s="77" t="s">
        <v>27</v>
      </c>
      <c r="B2" s="77"/>
      <c r="C2" s="77"/>
      <c r="D2" s="77"/>
      <c r="E2" s="77"/>
      <c r="F2" s="77"/>
      <c r="G2" s="77"/>
      <c r="H2" s="77"/>
    </row>
    <row r="3" spans="1:8" ht="13.5">
      <c r="A3" s="72" t="s">
        <v>0</v>
      </c>
      <c r="B3" s="72"/>
      <c r="C3" s="72"/>
      <c r="D3" s="72"/>
      <c r="E3" s="72"/>
      <c r="F3" s="72"/>
      <c r="G3" s="72"/>
      <c r="H3" s="72"/>
    </row>
    <row r="4" spans="1:8" ht="14.25" thickBot="1">
      <c r="A4" s="5" t="s">
        <v>2</v>
      </c>
      <c r="B4" s="5"/>
      <c r="C4" s="5"/>
      <c r="D4" s="5"/>
      <c r="E4" s="5"/>
      <c r="F4" s="5"/>
      <c r="G4" s="5"/>
      <c r="H4" s="5"/>
    </row>
    <row r="5" spans="1:9" ht="13.5">
      <c r="A5" s="70" t="s">
        <v>3</v>
      </c>
      <c r="B5" s="68" t="s">
        <v>4</v>
      </c>
      <c r="C5" s="6"/>
      <c r="D5" s="78" t="s">
        <v>5</v>
      </c>
      <c r="E5" s="78"/>
      <c r="F5" s="78"/>
      <c r="G5" s="66" t="s">
        <v>6</v>
      </c>
      <c r="H5" s="64" t="s">
        <v>7</v>
      </c>
      <c r="I5" s="4"/>
    </row>
    <row r="6" spans="1:9" ht="13.5">
      <c r="A6" s="71"/>
      <c r="B6" s="64"/>
      <c r="C6" s="7" t="s">
        <v>29</v>
      </c>
      <c r="D6" s="7" t="s">
        <v>8</v>
      </c>
      <c r="E6" s="8" t="s">
        <v>9</v>
      </c>
      <c r="F6" s="8" t="s">
        <v>10</v>
      </c>
      <c r="G6" s="67"/>
      <c r="H6" s="65"/>
      <c r="I6" s="4"/>
    </row>
    <row r="7" spans="1:9" ht="13.5">
      <c r="A7" s="9" t="s">
        <v>11</v>
      </c>
      <c r="B7" s="10">
        <v>2489</v>
      </c>
      <c r="C7" s="11" t="s">
        <v>12</v>
      </c>
      <c r="D7" s="10">
        <v>205</v>
      </c>
      <c r="E7" s="12">
        <v>379</v>
      </c>
      <c r="F7" s="12">
        <v>267</v>
      </c>
      <c r="G7" s="12">
        <v>9405</v>
      </c>
      <c r="H7" s="12">
        <v>280</v>
      </c>
      <c r="I7" s="4"/>
    </row>
    <row r="8" spans="1:9" ht="13.5">
      <c r="A8" s="14">
        <v>60</v>
      </c>
      <c r="B8" s="15">
        <v>5185</v>
      </c>
      <c r="C8" s="11" t="s">
        <v>12</v>
      </c>
      <c r="D8" s="15">
        <v>4656</v>
      </c>
      <c r="E8" s="16">
        <v>1239</v>
      </c>
      <c r="F8" s="16">
        <v>2904</v>
      </c>
      <c r="G8" s="16">
        <v>41609</v>
      </c>
      <c r="H8" s="16">
        <v>288</v>
      </c>
      <c r="I8" s="4"/>
    </row>
    <row r="9" spans="1:9" ht="13.5">
      <c r="A9" s="14" t="s">
        <v>14</v>
      </c>
      <c r="B9" s="15">
        <v>3815</v>
      </c>
      <c r="C9" s="11" t="s">
        <v>12</v>
      </c>
      <c r="D9" s="15">
        <v>6198</v>
      </c>
      <c r="E9" s="16">
        <v>4043</v>
      </c>
      <c r="F9" s="16">
        <v>7740</v>
      </c>
      <c r="G9" s="16">
        <v>51301</v>
      </c>
      <c r="H9" s="16">
        <v>266</v>
      </c>
      <c r="I9" s="4"/>
    </row>
    <row r="10" spans="1:9" ht="13.5">
      <c r="A10" s="14">
        <v>7</v>
      </c>
      <c r="B10" s="15">
        <v>8418</v>
      </c>
      <c r="C10" s="11" t="s">
        <v>12</v>
      </c>
      <c r="D10" s="15">
        <v>8314</v>
      </c>
      <c r="E10" s="16">
        <v>4682</v>
      </c>
      <c r="F10" s="16">
        <v>3221</v>
      </c>
      <c r="G10" s="16">
        <v>26581</v>
      </c>
      <c r="H10" s="16">
        <v>265</v>
      </c>
      <c r="I10" s="4"/>
    </row>
    <row r="11" spans="1:9" ht="13.5">
      <c r="A11" s="14">
        <v>8</v>
      </c>
      <c r="B11" s="15">
        <v>8533</v>
      </c>
      <c r="C11" s="11" t="s">
        <v>23</v>
      </c>
      <c r="D11" s="15">
        <v>8460</v>
      </c>
      <c r="E11" s="16">
        <v>5583</v>
      </c>
      <c r="F11" s="16">
        <v>3232</v>
      </c>
      <c r="G11" s="16">
        <v>28379</v>
      </c>
      <c r="H11" s="16">
        <v>265</v>
      </c>
      <c r="I11" s="4"/>
    </row>
    <row r="12" spans="1:9" ht="13.5">
      <c r="A12" s="14"/>
      <c r="B12" s="15"/>
      <c r="C12" s="11"/>
      <c r="D12" s="15"/>
      <c r="E12" s="16"/>
      <c r="F12" s="16"/>
      <c r="G12" s="16"/>
      <c r="H12" s="16"/>
      <c r="I12" s="4"/>
    </row>
    <row r="13" spans="1:9" ht="13.5">
      <c r="A13" s="14">
        <v>9</v>
      </c>
      <c r="B13" s="15">
        <v>9756</v>
      </c>
      <c r="C13" s="11" t="s">
        <v>23</v>
      </c>
      <c r="D13" s="15">
        <v>10870</v>
      </c>
      <c r="E13" s="16">
        <v>1488</v>
      </c>
      <c r="F13" s="16">
        <v>1968</v>
      </c>
      <c r="G13" s="16">
        <v>25391</v>
      </c>
      <c r="H13" s="16">
        <v>265</v>
      </c>
      <c r="I13" s="4"/>
    </row>
    <row r="14" spans="1:9" ht="13.5">
      <c r="A14" s="14">
        <v>10</v>
      </c>
      <c r="B14" s="15">
        <v>7664</v>
      </c>
      <c r="C14" s="11" t="s">
        <v>23</v>
      </c>
      <c r="D14" s="15">
        <v>10451</v>
      </c>
      <c r="E14" s="16">
        <v>1776</v>
      </c>
      <c r="F14" s="16">
        <v>3440</v>
      </c>
      <c r="G14" s="16">
        <v>24864</v>
      </c>
      <c r="H14" s="16">
        <v>245</v>
      </c>
      <c r="I14" s="4"/>
    </row>
    <row r="15" spans="1:9" ht="13.5">
      <c r="A15" s="14">
        <v>11</v>
      </c>
      <c r="B15" s="15">
        <v>9316</v>
      </c>
      <c r="C15" s="11" t="s">
        <v>23</v>
      </c>
      <c r="D15" s="15">
        <v>10587</v>
      </c>
      <c r="E15" s="16">
        <v>1604</v>
      </c>
      <c r="F15" s="16">
        <v>1302</v>
      </c>
      <c r="G15" s="16">
        <v>26689</v>
      </c>
      <c r="H15" s="16">
        <v>250</v>
      </c>
      <c r="I15" s="4"/>
    </row>
    <row r="16" spans="1:9" ht="13.5">
      <c r="A16" s="14">
        <v>12</v>
      </c>
      <c r="B16" s="15">
        <v>8130</v>
      </c>
      <c r="C16" s="11" t="s">
        <v>16</v>
      </c>
      <c r="D16" s="15">
        <v>8065</v>
      </c>
      <c r="E16" s="16">
        <v>1193</v>
      </c>
      <c r="F16" s="16">
        <v>1095</v>
      </c>
      <c r="G16" s="16">
        <v>21189</v>
      </c>
      <c r="H16" s="16">
        <v>248</v>
      </c>
      <c r="I16" s="4"/>
    </row>
    <row r="17" spans="1:9" ht="13.5">
      <c r="A17" s="14">
        <v>13</v>
      </c>
      <c r="B17" s="22">
        <f>8322+C17</f>
        <v>13016</v>
      </c>
      <c r="C17" s="23">
        <v>4694</v>
      </c>
      <c r="D17" s="15">
        <v>5786</v>
      </c>
      <c r="E17" s="16">
        <v>1161</v>
      </c>
      <c r="F17" s="16">
        <v>1106</v>
      </c>
      <c r="G17" s="16">
        <v>23882</v>
      </c>
      <c r="H17" s="16">
        <v>247</v>
      </c>
      <c r="I17" s="4"/>
    </row>
    <row r="18" spans="1:9" ht="13.5">
      <c r="A18" s="14"/>
      <c r="B18" s="22"/>
      <c r="C18" s="23"/>
      <c r="D18" s="15"/>
      <c r="E18" s="16"/>
      <c r="F18" s="16"/>
      <c r="G18" s="16"/>
      <c r="H18" s="16"/>
      <c r="I18" s="4"/>
    </row>
    <row r="19" spans="1:9" ht="13.5">
      <c r="A19" s="14">
        <v>14</v>
      </c>
      <c r="B19" s="15">
        <f>8228+C19</f>
        <v>13834</v>
      </c>
      <c r="C19" s="16">
        <v>5606</v>
      </c>
      <c r="D19" s="15">
        <v>5139</v>
      </c>
      <c r="E19" s="16">
        <v>994</v>
      </c>
      <c r="F19" s="16">
        <v>785</v>
      </c>
      <c r="G19" s="16">
        <v>23557</v>
      </c>
      <c r="H19" s="16">
        <v>246</v>
      </c>
      <c r="I19" s="4"/>
    </row>
    <row r="20" spans="1:9" ht="13.5">
      <c r="A20" s="14">
        <v>15</v>
      </c>
      <c r="B20" s="17">
        <f>6837+C20</f>
        <v>12560</v>
      </c>
      <c r="C20" s="17">
        <v>5723</v>
      </c>
      <c r="D20" s="15">
        <v>5544</v>
      </c>
      <c r="E20" s="16">
        <v>1018</v>
      </c>
      <c r="F20" s="16">
        <v>911</v>
      </c>
      <c r="G20" s="16">
        <v>22898</v>
      </c>
      <c r="H20" s="16">
        <v>244</v>
      </c>
      <c r="I20" s="4"/>
    </row>
    <row r="21" spans="1:9" ht="14.25" customHeight="1">
      <c r="A21" s="14">
        <v>16</v>
      </c>
      <c r="B21" s="18">
        <v>14004</v>
      </c>
      <c r="C21" s="25">
        <v>5554</v>
      </c>
      <c r="D21" s="30">
        <v>5654</v>
      </c>
      <c r="E21" s="25">
        <v>1015</v>
      </c>
      <c r="F21" s="25">
        <v>921</v>
      </c>
      <c r="G21" s="25">
        <v>24428</v>
      </c>
      <c r="H21" s="25">
        <v>239</v>
      </c>
      <c r="I21" s="4"/>
    </row>
    <row r="22" spans="1:9" ht="14.25" customHeight="1">
      <c r="A22" s="24">
        <v>17</v>
      </c>
      <c r="B22" s="22">
        <v>15577</v>
      </c>
      <c r="C22" s="23">
        <v>5112</v>
      </c>
      <c r="D22" s="30">
        <v>5897</v>
      </c>
      <c r="E22" s="28">
        <v>1087</v>
      </c>
      <c r="F22" s="28">
        <v>1031</v>
      </c>
      <c r="G22" s="28">
        <v>25698</v>
      </c>
      <c r="H22" s="28">
        <v>243</v>
      </c>
      <c r="I22" s="4"/>
    </row>
    <row r="23" spans="1:9" ht="14.25" customHeight="1">
      <c r="A23" s="24">
        <v>18</v>
      </c>
      <c r="B23" s="22">
        <v>15236</v>
      </c>
      <c r="C23" s="23">
        <v>6084</v>
      </c>
      <c r="D23" s="30">
        <v>5316</v>
      </c>
      <c r="E23" s="28">
        <v>404</v>
      </c>
      <c r="F23" s="28">
        <v>369</v>
      </c>
      <c r="G23" s="28">
        <v>24354</v>
      </c>
      <c r="H23" s="28">
        <v>242</v>
      </c>
      <c r="I23" s="4"/>
    </row>
    <row r="24" spans="1:9" ht="14.25" customHeight="1">
      <c r="A24" s="24"/>
      <c r="B24" s="22"/>
      <c r="C24" s="23"/>
      <c r="D24" s="30"/>
      <c r="E24" s="28"/>
      <c r="F24" s="28"/>
      <c r="G24" s="28"/>
      <c r="H24" s="28"/>
      <c r="I24" s="4"/>
    </row>
    <row r="25" spans="1:9" ht="13.5">
      <c r="A25" s="14">
        <v>19</v>
      </c>
      <c r="B25" s="23">
        <v>7989</v>
      </c>
      <c r="C25" s="23" t="s">
        <v>12</v>
      </c>
      <c r="D25" s="30">
        <v>3693</v>
      </c>
      <c r="E25" s="28">
        <v>724</v>
      </c>
      <c r="F25" s="28">
        <v>766</v>
      </c>
      <c r="G25" s="28">
        <v>15346</v>
      </c>
      <c r="H25" s="28">
        <v>252</v>
      </c>
      <c r="I25" s="4"/>
    </row>
    <row r="26" spans="1:9" ht="13.5">
      <c r="A26" s="24">
        <v>20</v>
      </c>
      <c r="B26" s="22">
        <v>7383</v>
      </c>
      <c r="C26" s="36" t="s">
        <v>12</v>
      </c>
      <c r="D26" s="30">
        <v>1924</v>
      </c>
      <c r="E26" s="28">
        <v>683</v>
      </c>
      <c r="F26" s="28">
        <v>655</v>
      </c>
      <c r="G26" s="28">
        <v>12196</v>
      </c>
      <c r="H26" s="28">
        <v>252</v>
      </c>
      <c r="I26" s="4"/>
    </row>
    <row r="27" spans="1:9" ht="13.5">
      <c r="A27" s="24">
        <v>21</v>
      </c>
      <c r="B27" s="22">
        <v>6724</v>
      </c>
      <c r="C27" s="23" t="s">
        <v>25</v>
      </c>
      <c r="D27" s="30">
        <v>1349</v>
      </c>
      <c r="E27" s="28">
        <v>497</v>
      </c>
      <c r="F27" s="28">
        <v>427</v>
      </c>
      <c r="G27" s="28">
        <v>10743</v>
      </c>
      <c r="H27" s="28">
        <v>288</v>
      </c>
      <c r="I27" s="4"/>
    </row>
    <row r="28" spans="1:9" ht="13.5">
      <c r="A28" s="24">
        <v>22</v>
      </c>
      <c r="B28" s="22">
        <v>7991</v>
      </c>
      <c r="C28" s="36" t="s">
        <v>25</v>
      </c>
      <c r="D28" s="28">
        <v>1618</v>
      </c>
      <c r="E28" s="28">
        <v>491</v>
      </c>
      <c r="F28" s="28">
        <v>421</v>
      </c>
      <c r="G28" s="28">
        <v>11650</v>
      </c>
      <c r="H28" s="28">
        <v>294</v>
      </c>
      <c r="I28" s="4"/>
    </row>
    <row r="29" spans="1:8" s="29" customFormat="1" ht="13.5">
      <c r="A29" s="14">
        <v>23</v>
      </c>
      <c r="B29" s="23">
        <v>6466</v>
      </c>
      <c r="C29" s="36" t="s">
        <v>12</v>
      </c>
      <c r="D29" s="28">
        <v>1491</v>
      </c>
      <c r="E29" s="28">
        <v>501</v>
      </c>
      <c r="F29" s="28">
        <v>558</v>
      </c>
      <c r="G29" s="28">
        <v>15141</v>
      </c>
      <c r="H29" s="28">
        <v>294</v>
      </c>
    </row>
    <row r="30" spans="1:8" s="29" customFormat="1" ht="13.5">
      <c r="A30" s="14"/>
      <c r="B30" s="23"/>
      <c r="C30" s="36"/>
      <c r="D30" s="28"/>
      <c r="E30" s="28"/>
      <c r="F30" s="28"/>
      <c r="G30" s="28"/>
      <c r="H30" s="28"/>
    </row>
    <row r="31" spans="1:8" s="38" customFormat="1" ht="13.5">
      <c r="A31" s="14">
        <v>24</v>
      </c>
      <c r="B31" s="22">
        <v>13343</v>
      </c>
      <c r="C31" s="36">
        <v>5391</v>
      </c>
      <c r="D31" s="30">
        <v>1851</v>
      </c>
      <c r="E31" s="28">
        <v>535</v>
      </c>
      <c r="F31" s="28">
        <v>542</v>
      </c>
      <c r="G31" s="28">
        <v>17462</v>
      </c>
      <c r="H31" s="28">
        <v>293</v>
      </c>
    </row>
    <row r="32" spans="1:8" s="38" customFormat="1" ht="13.5">
      <c r="A32" s="14">
        <v>25</v>
      </c>
      <c r="B32" s="23">
        <v>14894</v>
      </c>
      <c r="C32" s="36">
        <v>8229</v>
      </c>
      <c r="D32" s="28">
        <v>1232</v>
      </c>
      <c r="E32" s="28">
        <v>423</v>
      </c>
      <c r="F32" s="28">
        <v>620</v>
      </c>
      <c r="G32" s="28">
        <v>18342</v>
      </c>
      <c r="H32" s="28">
        <v>292</v>
      </c>
    </row>
    <row r="33" spans="1:8" s="38" customFormat="1" ht="13.5">
      <c r="A33" s="14">
        <v>26</v>
      </c>
      <c r="B33" s="23">
        <v>14547</v>
      </c>
      <c r="C33" s="36">
        <v>7900</v>
      </c>
      <c r="D33" s="28">
        <v>1306</v>
      </c>
      <c r="E33" s="28">
        <v>265</v>
      </c>
      <c r="F33" s="28">
        <v>251</v>
      </c>
      <c r="G33" s="28">
        <v>17880</v>
      </c>
      <c r="H33" s="28">
        <v>292</v>
      </c>
    </row>
    <row r="34" spans="1:8" s="38" customFormat="1" ht="13.5">
      <c r="A34" s="14">
        <v>27</v>
      </c>
      <c r="B34" s="23">
        <v>14924</v>
      </c>
      <c r="C34" s="36">
        <v>7960</v>
      </c>
      <c r="D34" s="28">
        <v>1551</v>
      </c>
      <c r="E34" s="28">
        <v>119</v>
      </c>
      <c r="F34" s="28">
        <v>108</v>
      </c>
      <c r="G34" s="28">
        <v>17742</v>
      </c>
      <c r="H34" s="28">
        <v>294</v>
      </c>
    </row>
    <row r="35" spans="1:8" s="29" customFormat="1" ht="16.5" customHeight="1">
      <c r="A35" s="37">
        <v>28</v>
      </c>
      <c r="B35" s="46">
        <v>15379</v>
      </c>
      <c r="C35" s="36">
        <v>9141</v>
      </c>
      <c r="D35" s="47">
        <v>1934</v>
      </c>
      <c r="E35" s="48">
        <v>164</v>
      </c>
      <c r="F35" s="48">
        <v>202</v>
      </c>
      <c r="G35" s="48">
        <v>19097</v>
      </c>
      <c r="H35" s="48">
        <v>291</v>
      </c>
    </row>
    <row r="36" spans="1:8" s="29" customFormat="1" ht="16.5" customHeight="1">
      <c r="A36" s="37"/>
      <c r="B36" s="49"/>
      <c r="C36" s="36"/>
      <c r="D36" s="48"/>
      <c r="E36" s="48"/>
      <c r="F36" s="48"/>
      <c r="G36" s="48"/>
      <c r="H36" s="48"/>
    </row>
    <row r="37" spans="1:8" s="29" customFormat="1" ht="16.5" customHeight="1">
      <c r="A37" s="37">
        <v>29</v>
      </c>
      <c r="B37" s="49">
        <v>16288</v>
      </c>
      <c r="C37" s="36">
        <v>9463</v>
      </c>
      <c r="D37" s="48">
        <v>1869</v>
      </c>
      <c r="E37" s="48">
        <v>342</v>
      </c>
      <c r="F37" s="48">
        <v>365</v>
      </c>
      <c r="G37" s="48">
        <v>19706</v>
      </c>
      <c r="H37" s="48">
        <v>292</v>
      </c>
    </row>
    <row r="38" spans="1:8" s="29" customFormat="1" ht="16.5" customHeight="1">
      <c r="A38" s="37">
        <v>30</v>
      </c>
      <c r="B38" s="49">
        <v>13888</v>
      </c>
      <c r="C38" s="36">
        <v>3720</v>
      </c>
      <c r="D38" s="48">
        <v>961</v>
      </c>
      <c r="E38" s="48">
        <v>230</v>
      </c>
      <c r="F38" s="48">
        <v>340</v>
      </c>
      <c r="G38" s="48">
        <v>15419</v>
      </c>
      <c r="H38" s="48">
        <v>292</v>
      </c>
    </row>
    <row r="39" spans="1:8" s="29" customFormat="1" ht="16.5" customHeight="1">
      <c r="A39" s="37" t="s">
        <v>35</v>
      </c>
      <c r="B39" s="49">
        <v>14389</v>
      </c>
      <c r="C39" s="36">
        <v>3378</v>
      </c>
      <c r="D39" s="48">
        <v>924</v>
      </c>
      <c r="E39" s="48">
        <v>255</v>
      </c>
      <c r="F39" s="48">
        <v>342</v>
      </c>
      <c r="G39" s="48">
        <v>16764</v>
      </c>
      <c r="H39" s="48">
        <v>290</v>
      </c>
    </row>
    <row r="40" spans="1:8" s="29" customFormat="1" ht="16.5" customHeight="1">
      <c r="A40" s="37">
        <v>2</v>
      </c>
      <c r="B40" s="49">
        <v>14730</v>
      </c>
      <c r="C40" s="36">
        <v>4917</v>
      </c>
      <c r="D40" s="48">
        <v>402</v>
      </c>
      <c r="E40" s="48">
        <v>147</v>
      </c>
      <c r="F40" s="48">
        <v>132</v>
      </c>
      <c r="G40" s="48">
        <v>15411</v>
      </c>
      <c r="H40" s="48">
        <v>244</v>
      </c>
    </row>
    <row r="41" spans="1:8" s="38" customFormat="1" ht="16.5" customHeight="1" thickBot="1">
      <c r="A41" s="50">
        <v>3</v>
      </c>
      <c r="B41" s="51"/>
      <c r="C41" s="52"/>
      <c r="D41" s="53"/>
      <c r="E41" s="54"/>
      <c r="F41" s="54"/>
      <c r="G41" s="53"/>
      <c r="H41" s="53"/>
    </row>
    <row r="42" spans="1:9" ht="13.5">
      <c r="A42" s="20" t="s">
        <v>15</v>
      </c>
      <c r="B42" s="21" t="s">
        <v>26</v>
      </c>
      <c r="I42" s="4"/>
    </row>
    <row r="43" spans="1:3" ht="13.5">
      <c r="A43" s="20" t="s">
        <v>18</v>
      </c>
      <c r="B43" s="21" t="s">
        <v>19</v>
      </c>
      <c r="C43" s="2"/>
    </row>
    <row r="44" spans="1:3" ht="13.5">
      <c r="A44" s="20"/>
      <c r="B44" s="21" t="s">
        <v>28</v>
      </c>
      <c r="C44" s="2"/>
    </row>
    <row r="45" spans="1:3" ht="13.5">
      <c r="A45" s="20"/>
      <c r="B45" s="21" t="s">
        <v>34</v>
      </c>
      <c r="C45" s="2"/>
    </row>
    <row r="46" spans="1:7" ht="13.5">
      <c r="A46" s="4" t="s">
        <v>20</v>
      </c>
      <c r="B46" s="4"/>
      <c r="C46" s="4"/>
      <c r="D46" s="4"/>
      <c r="E46" s="4"/>
      <c r="F46" s="4"/>
      <c r="G46" s="4"/>
    </row>
    <row r="47" spans="1:7" ht="13.5">
      <c r="A47" s="72" t="s">
        <v>1</v>
      </c>
      <c r="B47" s="72"/>
      <c r="C47" s="72"/>
      <c r="D47" s="72"/>
      <c r="E47" s="72"/>
      <c r="F47" s="72"/>
      <c r="G47" s="72"/>
    </row>
    <row r="48" spans="1:7" ht="14.25" thickBot="1">
      <c r="A48" s="5" t="s">
        <v>2</v>
      </c>
      <c r="B48" s="5"/>
      <c r="C48" s="5"/>
      <c r="D48" s="5"/>
      <c r="E48" s="5"/>
      <c r="F48" s="5"/>
      <c r="G48" s="5"/>
    </row>
    <row r="49" spans="1:9" ht="13.5">
      <c r="A49" s="70" t="s">
        <v>3</v>
      </c>
      <c r="B49" s="68" t="s">
        <v>4</v>
      </c>
      <c r="C49" s="31"/>
      <c r="D49" s="31"/>
      <c r="E49" s="73" t="s">
        <v>5</v>
      </c>
      <c r="F49" s="74"/>
      <c r="G49" s="75"/>
      <c r="H49" s="69" t="s">
        <v>6</v>
      </c>
      <c r="I49" s="68" t="s">
        <v>7</v>
      </c>
    </row>
    <row r="50" spans="1:9" ht="13.5">
      <c r="A50" s="71"/>
      <c r="B50" s="64"/>
      <c r="C50" s="32" t="s">
        <v>32</v>
      </c>
      <c r="D50" s="40" t="s">
        <v>24</v>
      </c>
      <c r="E50" s="7" t="s">
        <v>8</v>
      </c>
      <c r="F50" s="8" t="s">
        <v>9</v>
      </c>
      <c r="G50" s="8" t="s">
        <v>10</v>
      </c>
      <c r="H50" s="66"/>
      <c r="I50" s="64"/>
    </row>
    <row r="51" spans="1:9" ht="13.5">
      <c r="A51" s="9" t="s">
        <v>13</v>
      </c>
      <c r="B51" s="13">
        <v>9756</v>
      </c>
      <c r="C51" s="33" t="s">
        <v>12</v>
      </c>
      <c r="D51" s="41"/>
      <c r="E51" s="15">
        <v>10870</v>
      </c>
      <c r="F51" s="13">
        <v>554</v>
      </c>
      <c r="G51" s="13">
        <v>486</v>
      </c>
      <c r="H51" s="13">
        <v>21666</v>
      </c>
      <c r="I51" s="13">
        <v>265</v>
      </c>
    </row>
    <row r="52" spans="1:9" ht="13.5">
      <c r="A52" s="14">
        <v>10</v>
      </c>
      <c r="B52" s="13">
        <v>12146</v>
      </c>
      <c r="C52" s="33" t="s">
        <v>12</v>
      </c>
      <c r="D52" s="42"/>
      <c r="E52" s="15">
        <v>7434</v>
      </c>
      <c r="F52" s="13">
        <v>522</v>
      </c>
      <c r="G52" s="13">
        <v>680</v>
      </c>
      <c r="H52" s="13">
        <v>20782</v>
      </c>
      <c r="I52" s="13">
        <v>245</v>
      </c>
    </row>
    <row r="53" spans="1:9" ht="13.5">
      <c r="A53" s="14">
        <v>11</v>
      </c>
      <c r="B53" s="13">
        <v>11363</v>
      </c>
      <c r="C53" s="33" t="s">
        <v>12</v>
      </c>
      <c r="D53" s="42"/>
      <c r="E53" s="15">
        <v>7984</v>
      </c>
      <c r="F53" s="13">
        <v>574</v>
      </c>
      <c r="G53" s="13">
        <v>605</v>
      </c>
      <c r="H53" s="13">
        <v>21870</v>
      </c>
      <c r="I53" s="13">
        <v>248</v>
      </c>
    </row>
    <row r="54" spans="1:9" ht="13.5">
      <c r="A54" s="14">
        <v>12</v>
      </c>
      <c r="B54" s="13">
        <v>12277</v>
      </c>
      <c r="C54" s="33" t="s">
        <v>12</v>
      </c>
      <c r="D54" s="42"/>
      <c r="E54" s="15">
        <v>6092</v>
      </c>
      <c r="F54" s="13">
        <v>728</v>
      </c>
      <c r="G54" s="13">
        <v>802</v>
      </c>
      <c r="H54" s="13">
        <v>22026</v>
      </c>
      <c r="I54" s="13">
        <v>245</v>
      </c>
    </row>
    <row r="55" spans="1:9" ht="13.5">
      <c r="A55" s="14">
        <v>13</v>
      </c>
      <c r="B55" s="18">
        <v>13900</v>
      </c>
      <c r="C55" s="33" t="s">
        <v>12</v>
      </c>
      <c r="D55" s="42"/>
      <c r="E55" s="15">
        <v>6653</v>
      </c>
      <c r="F55" s="13">
        <v>1022</v>
      </c>
      <c r="G55" s="13">
        <v>1180</v>
      </c>
      <c r="H55" s="13">
        <v>25032</v>
      </c>
      <c r="I55" s="13">
        <v>245</v>
      </c>
    </row>
    <row r="56" spans="1:5" ht="13.5">
      <c r="A56" s="19"/>
      <c r="C56" s="34"/>
      <c r="D56" s="43"/>
      <c r="E56" s="26"/>
    </row>
    <row r="57" spans="1:9" ht="13.5">
      <c r="A57" s="14">
        <v>14</v>
      </c>
      <c r="B57" s="13">
        <v>14145</v>
      </c>
      <c r="C57" s="33" t="s">
        <v>12</v>
      </c>
      <c r="D57" s="42"/>
      <c r="E57" s="15">
        <v>6293</v>
      </c>
      <c r="F57" s="13">
        <v>893</v>
      </c>
      <c r="G57" s="13">
        <v>1216</v>
      </c>
      <c r="H57" s="13">
        <v>23898</v>
      </c>
      <c r="I57" s="13">
        <v>246</v>
      </c>
    </row>
    <row r="58" spans="1:9" ht="13.5">
      <c r="A58" s="24">
        <v>15</v>
      </c>
      <c r="B58" s="15">
        <v>14622</v>
      </c>
      <c r="C58" s="33" t="s">
        <v>12</v>
      </c>
      <c r="D58" s="42"/>
      <c r="E58" s="15">
        <v>7846</v>
      </c>
      <c r="F58" s="16">
        <v>1078</v>
      </c>
      <c r="G58" s="16">
        <v>1049</v>
      </c>
      <c r="H58" s="16">
        <v>26119</v>
      </c>
      <c r="I58" s="16">
        <v>246</v>
      </c>
    </row>
    <row r="59" spans="1:9" ht="13.5">
      <c r="A59" s="14">
        <v>16</v>
      </c>
      <c r="B59" s="13">
        <v>13465</v>
      </c>
      <c r="C59" s="33" t="s">
        <v>21</v>
      </c>
      <c r="D59" s="42"/>
      <c r="E59" s="15">
        <v>7543</v>
      </c>
      <c r="F59" s="13">
        <v>1055</v>
      </c>
      <c r="G59" s="13">
        <v>1153</v>
      </c>
      <c r="H59" s="13">
        <v>24152</v>
      </c>
      <c r="I59" s="13">
        <v>245</v>
      </c>
    </row>
    <row r="60" spans="1:9" ht="13.5">
      <c r="A60" s="24">
        <v>17</v>
      </c>
      <c r="B60" s="15">
        <v>17592</v>
      </c>
      <c r="C60" s="35">
        <v>4281</v>
      </c>
      <c r="D60" s="44"/>
      <c r="E60" s="15">
        <v>7516</v>
      </c>
      <c r="F60" s="16">
        <v>1016</v>
      </c>
      <c r="G60" s="16">
        <v>1105</v>
      </c>
      <c r="H60" s="16">
        <v>28132</v>
      </c>
      <c r="I60" s="16">
        <v>246</v>
      </c>
    </row>
    <row r="61" spans="1:9" ht="13.5">
      <c r="A61" s="24">
        <v>18</v>
      </c>
      <c r="B61" s="15">
        <v>17386</v>
      </c>
      <c r="C61" s="35">
        <v>4237</v>
      </c>
      <c r="D61" s="44"/>
      <c r="E61" s="15">
        <v>6010</v>
      </c>
      <c r="F61" s="16">
        <v>403</v>
      </c>
      <c r="G61" s="16">
        <v>319</v>
      </c>
      <c r="H61" s="16">
        <v>25005</v>
      </c>
      <c r="I61" s="16">
        <v>246</v>
      </c>
    </row>
    <row r="62" spans="1:9" ht="13.5">
      <c r="A62" s="24"/>
      <c r="B62" s="15"/>
      <c r="C62" s="35"/>
      <c r="D62" s="44"/>
      <c r="E62" s="15"/>
      <c r="F62" s="16"/>
      <c r="G62" s="16"/>
      <c r="H62" s="16"/>
      <c r="I62" s="16"/>
    </row>
    <row r="63" spans="1:9" ht="13.5" customHeight="1">
      <c r="A63" s="14">
        <v>19</v>
      </c>
      <c r="B63" s="16">
        <v>23905</v>
      </c>
      <c r="C63" s="35">
        <v>4297</v>
      </c>
      <c r="D63" s="44">
        <v>5045</v>
      </c>
      <c r="E63" s="15">
        <v>1485</v>
      </c>
      <c r="F63" s="16">
        <v>690</v>
      </c>
      <c r="G63" s="16">
        <v>747</v>
      </c>
      <c r="H63" s="16">
        <v>27507</v>
      </c>
      <c r="I63" s="16">
        <v>252</v>
      </c>
    </row>
    <row r="64" spans="1:9" ht="13.5" customHeight="1">
      <c r="A64" s="24">
        <v>20</v>
      </c>
      <c r="B64" s="15">
        <v>23355</v>
      </c>
      <c r="C64" s="35">
        <v>4783</v>
      </c>
      <c r="D64" s="35">
        <v>4063</v>
      </c>
      <c r="E64" s="15">
        <v>1294</v>
      </c>
      <c r="F64" s="16">
        <v>781</v>
      </c>
      <c r="G64" s="16">
        <v>752</v>
      </c>
      <c r="H64" s="16">
        <v>27403</v>
      </c>
      <c r="I64" s="16">
        <v>252</v>
      </c>
    </row>
    <row r="65" spans="1:9" ht="13.5" customHeight="1">
      <c r="A65" s="24">
        <v>21</v>
      </c>
      <c r="B65" s="39">
        <v>23591</v>
      </c>
      <c r="C65" s="35">
        <v>4757</v>
      </c>
      <c r="D65" s="44">
        <v>3759</v>
      </c>
      <c r="E65" s="15">
        <v>1727</v>
      </c>
      <c r="F65" s="16">
        <v>561</v>
      </c>
      <c r="G65" s="16">
        <v>627</v>
      </c>
      <c r="H65" s="16">
        <v>27476</v>
      </c>
      <c r="I65" s="16">
        <v>288</v>
      </c>
    </row>
    <row r="66" spans="1:9" ht="13.5" customHeight="1">
      <c r="A66" s="14">
        <v>22</v>
      </c>
      <c r="B66" s="16">
        <v>24577</v>
      </c>
      <c r="C66" s="35">
        <v>5858</v>
      </c>
      <c r="D66" s="44">
        <v>4431</v>
      </c>
      <c r="E66" s="15">
        <v>818</v>
      </c>
      <c r="F66" s="16">
        <v>493</v>
      </c>
      <c r="G66" s="16">
        <v>412</v>
      </c>
      <c r="H66" s="16">
        <v>27230</v>
      </c>
      <c r="I66" s="16">
        <v>294</v>
      </c>
    </row>
    <row r="67" spans="1:9" s="4" customFormat="1" ht="13.5" customHeight="1">
      <c r="A67" s="37">
        <v>23</v>
      </c>
      <c r="B67" s="55">
        <v>24244</v>
      </c>
      <c r="C67" s="56">
        <v>4817</v>
      </c>
      <c r="D67" s="57">
        <v>5236</v>
      </c>
      <c r="E67" s="58">
        <v>955</v>
      </c>
      <c r="F67" s="55">
        <v>358</v>
      </c>
      <c r="G67" s="55">
        <v>429</v>
      </c>
      <c r="H67" s="55">
        <v>21497</v>
      </c>
      <c r="I67" s="55">
        <v>294</v>
      </c>
    </row>
    <row r="68" spans="1:9" s="4" customFormat="1" ht="13.5" customHeight="1">
      <c r="A68" s="37"/>
      <c r="B68" s="55"/>
      <c r="C68" s="56"/>
      <c r="D68" s="57"/>
      <c r="E68" s="58"/>
      <c r="F68" s="55"/>
      <c r="G68" s="55"/>
      <c r="H68" s="55"/>
      <c r="I68" s="55"/>
    </row>
    <row r="69" spans="1:9" s="4" customFormat="1" ht="13.5" customHeight="1">
      <c r="A69" s="37">
        <v>24</v>
      </c>
      <c r="B69" s="55">
        <v>21882</v>
      </c>
      <c r="C69" s="56">
        <v>5751</v>
      </c>
      <c r="D69" s="42" t="s">
        <v>12</v>
      </c>
      <c r="E69" s="58">
        <v>1779</v>
      </c>
      <c r="F69" s="55">
        <v>741</v>
      </c>
      <c r="G69" s="55">
        <v>1007</v>
      </c>
      <c r="H69" s="55">
        <v>26532</v>
      </c>
      <c r="I69" s="55">
        <v>293</v>
      </c>
    </row>
    <row r="70" spans="1:9" s="4" customFormat="1" ht="13.5" customHeight="1">
      <c r="A70" s="37">
        <v>25</v>
      </c>
      <c r="B70" s="55">
        <v>22463</v>
      </c>
      <c r="C70" s="56">
        <v>9783</v>
      </c>
      <c r="D70" s="42" t="s">
        <v>12</v>
      </c>
      <c r="E70" s="58">
        <v>3101</v>
      </c>
      <c r="F70" s="55">
        <v>629</v>
      </c>
      <c r="G70" s="55">
        <v>905</v>
      </c>
      <c r="H70" s="55">
        <v>28012</v>
      </c>
      <c r="I70" s="55">
        <v>292</v>
      </c>
    </row>
    <row r="71" spans="1:9" s="4" customFormat="1" ht="13.5" customHeight="1">
      <c r="A71" s="37">
        <v>26</v>
      </c>
      <c r="B71" s="55">
        <v>25734</v>
      </c>
      <c r="C71" s="59">
        <v>15344</v>
      </c>
      <c r="D71" s="45" t="s">
        <v>25</v>
      </c>
      <c r="E71" s="58">
        <v>3189</v>
      </c>
      <c r="F71" s="55">
        <v>164</v>
      </c>
      <c r="G71" s="55">
        <v>650</v>
      </c>
      <c r="H71" s="55">
        <v>30621</v>
      </c>
      <c r="I71" s="55">
        <v>292</v>
      </c>
    </row>
    <row r="72" spans="1:9" s="4" customFormat="1" ht="13.5" customHeight="1">
      <c r="A72" s="37">
        <v>27</v>
      </c>
      <c r="B72" s="55">
        <f>7804+13168</f>
        <v>20972</v>
      </c>
      <c r="C72" s="59">
        <v>13168</v>
      </c>
      <c r="D72" s="45" t="s">
        <v>25</v>
      </c>
      <c r="E72" s="58">
        <v>1774</v>
      </c>
      <c r="F72" s="55">
        <v>309</v>
      </c>
      <c r="G72" s="55">
        <v>300</v>
      </c>
      <c r="H72" s="55">
        <v>24150</v>
      </c>
      <c r="I72" s="55">
        <v>294</v>
      </c>
    </row>
    <row r="73" spans="1:9" s="4" customFormat="1" ht="13.5" customHeight="1">
      <c r="A73" s="37">
        <v>28</v>
      </c>
      <c r="B73" s="55">
        <v>23375</v>
      </c>
      <c r="C73" s="59">
        <v>14122</v>
      </c>
      <c r="D73" s="45" t="s">
        <v>12</v>
      </c>
      <c r="E73" s="58">
        <v>3275</v>
      </c>
      <c r="F73" s="55">
        <v>416</v>
      </c>
      <c r="G73" s="55">
        <v>1057</v>
      </c>
      <c r="H73" s="55">
        <v>28757</v>
      </c>
      <c r="I73" s="55">
        <v>291</v>
      </c>
    </row>
    <row r="74" spans="1:9" s="4" customFormat="1" ht="13.5" customHeight="1">
      <c r="A74" s="37"/>
      <c r="B74" s="55"/>
      <c r="C74" s="59"/>
      <c r="D74" s="45"/>
      <c r="E74" s="58"/>
      <c r="F74" s="55"/>
      <c r="G74" s="55"/>
      <c r="H74" s="55"/>
      <c r="I74" s="55"/>
    </row>
    <row r="75" spans="1:9" s="4" customFormat="1" ht="13.5" customHeight="1">
      <c r="A75" s="37">
        <v>29</v>
      </c>
      <c r="B75" s="60">
        <v>25197</v>
      </c>
      <c r="C75" s="48">
        <v>16080</v>
      </c>
      <c r="D75" s="45" t="s">
        <v>12</v>
      </c>
      <c r="E75" s="58">
        <v>1657</v>
      </c>
      <c r="F75" s="55">
        <v>239</v>
      </c>
      <c r="G75" s="55">
        <v>792</v>
      </c>
      <c r="H75" s="55">
        <v>27885</v>
      </c>
      <c r="I75" s="55">
        <v>292</v>
      </c>
    </row>
    <row r="76" spans="1:9" s="4" customFormat="1" ht="13.5" customHeight="1">
      <c r="A76" s="37">
        <v>30</v>
      </c>
      <c r="B76" s="60">
        <v>25987</v>
      </c>
      <c r="C76" s="48">
        <v>16231</v>
      </c>
      <c r="D76" s="45" t="s">
        <v>12</v>
      </c>
      <c r="E76" s="58">
        <v>1492</v>
      </c>
      <c r="F76" s="55">
        <v>136</v>
      </c>
      <c r="G76" s="55">
        <v>397</v>
      </c>
      <c r="H76" s="55">
        <v>30378</v>
      </c>
      <c r="I76" s="55">
        <v>293</v>
      </c>
    </row>
    <row r="77" spans="1:9" s="4" customFormat="1" ht="13.5" customHeight="1">
      <c r="A77" s="37" t="s">
        <v>35</v>
      </c>
      <c r="B77" s="60">
        <v>30458</v>
      </c>
      <c r="C77" s="48">
        <v>14957</v>
      </c>
      <c r="D77" s="45"/>
      <c r="E77" s="58">
        <v>728</v>
      </c>
      <c r="F77" s="55">
        <v>118</v>
      </c>
      <c r="G77" s="55">
        <v>441</v>
      </c>
      <c r="H77" s="55">
        <v>32523</v>
      </c>
      <c r="I77" s="55">
        <v>290</v>
      </c>
    </row>
    <row r="78" spans="1:9" s="4" customFormat="1" ht="13.5" customHeight="1">
      <c r="A78" s="37">
        <v>2</v>
      </c>
      <c r="B78" s="60">
        <v>31980</v>
      </c>
      <c r="C78" s="48">
        <v>15741</v>
      </c>
      <c r="D78" s="45"/>
      <c r="E78" s="55">
        <v>382</v>
      </c>
      <c r="F78" s="55">
        <v>91</v>
      </c>
      <c r="G78" s="55">
        <v>147</v>
      </c>
      <c r="H78" s="55">
        <v>32600</v>
      </c>
      <c r="I78" s="55">
        <v>239</v>
      </c>
    </row>
    <row r="79" spans="1:9" s="4" customFormat="1" ht="13.5" customHeight="1" thickBot="1">
      <c r="A79" s="50">
        <v>3</v>
      </c>
      <c r="B79" s="61"/>
      <c r="C79" s="53"/>
      <c r="D79" s="62"/>
      <c r="E79" s="63"/>
      <c r="F79" s="63"/>
      <c r="G79" s="63"/>
      <c r="H79" s="63"/>
      <c r="I79" s="63"/>
    </row>
    <row r="80" spans="1:7" ht="13.5">
      <c r="A80" s="20" t="s">
        <v>15</v>
      </c>
      <c r="B80" s="21" t="s">
        <v>26</v>
      </c>
      <c r="C80" s="16"/>
      <c r="D80" s="16"/>
      <c r="E80" s="16"/>
      <c r="F80" s="16"/>
      <c r="G80" s="16"/>
    </row>
    <row r="81" spans="1:4" ht="13.5">
      <c r="A81" s="20" t="s">
        <v>17</v>
      </c>
      <c r="B81" s="21" t="s">
        <v>22</v>
      </c>
      <c r="D81" s="4"/>
    </row>
    <row r="82" spans="2:9" ht="13.5">
      <c r="B82" s="76" t="s">
        <v>31</v>
      </c>
      <c r="C82" s="76"/>
      <c r="D82" s="76"/>
      <c r="E82" s="76"/>
      <c r="F82" s="76"/>
      <c r="G82" s="76"/>
      <c r="H82" s="76"/>
      <c r="I82" s="76"/>
    </row>
    <row r="83" ht="13.5">
      <c r="B83" s="27" t="s">
        <v>30</v>
      </c>
    </row>
    <row r="84" ht="13.5">
      <c r="B84" s="21" t="s">
        <v>33</v>
      </c>
    </row>
  </sheetData>
  <sheetProtection/>
  <mergeCells count="14">
    <mergeCell ref="B82:I82"/>
    <mergeCell ref="A2:H2"/>
    <mergeCell ref="A3:H3"/>
    <mergeCell ref="A5:A6"/>
    <mergeCell ref="B5:B6"/>
    <mergeCell ref="D5:F5"/>
    <mergeCell ref="H5:H6"/>
    <mergeCell ref="G5:G6"/>
    <mergeCell ref="I49:I50"/>
    <mergeCell ref="H49:H50"/>
    <mergeCell ref="A49:A50"/>
    <mergeCell ref="A47:G47"/>
    <mergeCell ref="B49:B50"/>
    <mergeCell ref="E49:G49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geOrder="overThenDown" paperSize="9" scale="68" r:id="rId1"/>
  <headerFooter alignWithMargins="0">
    <oddHeader>&amp;L第9章　町民生活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2021-03-03T07:55:43Z</cp:lastPrinted>
  <dcterms:created xsi:type="dcterms:W3CDTF">2004-11-02T02:57:58Z</dcterms:created>
  <dcterms:modified xsi:type="dcterms:W3CDTF">2023-09-06T05:51:47Z</dcterms:modified>
  <cp:category/>
  <cp:version/>
  <cp:contentType/>
  <cp:contentStatus/>
</cp:coreProperties>
</file>