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15章131.投票区別選挙人名簿登録者数" sheetId="1" r:id="rId1"/>
  </sheets>
  <definedNames>
    <definedName name="_xlnm.Print_Area" localSheetId="0">'15章131.投票区別選挙人名簿登録者数'!$A$1:$J$18</definedName>
  </definedNames>
  <calcPr fullCalcOnLoad="1" refMode="R1C1"/>
</workbook>
</file>

<file path=xl/sharedStrings.xml><?xml version="1.0" encoding="utf-8"?>
<sst xmlns="http://schemas.openxmlformats.org/spreadsheetml/2006/main" count="38" uniqueCount="34">
  <si>
    <t>131．投票区別選挙人名簿登録者数</t>
  </si>
  <si>
    <t>(単位：人）</t>
  </si>
  <si>
    <t>投　　票　　区</t>
  </si>
  <si>
    <t>総　数</t>
  </si>
  <si>
    <t>男</t>
  </si>
  <si>
    <t>女</t>
  </si>
  <si>
    <t>総      数</t>
  </si>
  <si>
    <t>第７投票区</t>
  </si>
  <si>
    <t>第１投票区</t>
  </si>
  <si>
    <t>第８投票区</t>
  </si>
  <si>
    <t>第２投票区</t>
  </si>
  <si>
    <t>第９投票区</t>
  </si>
  <si>
    <t>第３投票区</t>
  </si>
  <si>
    <t>第１０投票区</t>
  </si>
  <si>
    <t>第４投票区</t>
  </si>
  <si>
    <t>第１１投票区</t>
  </si>
  <si>
    <t>第５投票区</t>
  </si>
  <si>
    <t>第１２投票区</t>
  </si>
  <si>
    <t>第６投票区</t>
  </si>
  <si>
    <t>資料：</t>
  </si>
  <si>
    <t>選挙管理委員会</t>
  </si>
  <si>
    <t>（東 部 屋 内 運 動 場）</t>
  </si>
  <si>
    <t>（大河原町にぎわい交流施設）</t>
  </si>
  <si>
    <t>（大河原町総合体育館）</t>
  </si>
  <si>
    <t>（大河原町駅前ｺﾐｭﾆﾃｨｾﾝﾀｰ）</t>
  </si>
  <si>
    <t>（上 大 谷 生 活 セ ン タ ー）</t>
  </si>
  <si>
    <t>（上　谷　集　会　所）</t>
  </si>
  <si>
    <t>（大河原町金ケ瀬公民館）</t>
  </si>
  <si>
    <t>（世代交流いきいきプラザ）</t>
  </si>
  <si>
    <t>（丑　越　集　会　所）</t>
  </si>
  <si>
    <t>(橋 本 交 流 セ ン タ ー）</t>
  </si>
  <si>
    <t>（堤 生 活 セ ン タ ー）</t>
  </si>
  <si>
    <t>（令和４年9月1日現在）</t>
  </si>
  <si>
    <t>（大河原中学校体育館）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</si>
</sst>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);[Red]\(0.0\)"/>
    <numFmt numFmtId="183" formatCode="#,##0.0_ "/>
    <numFmt numFmtId="184" formatCode="#,##0.0_);[Red]\(#,##0.0\)"/>
    <numFmt numFmtId="185" formatCode="#,##0.0;[Red]\-#,##0.0"/>
    <numFmt numFmtId="186" formatCode="#,##0.0_ ;[Red]\-#,##0.0\ "/>
    <numFmt numFmtId="187" formatCode="#,##0.00_ "/>
    <numFmt numFmtId="188" formatCode="#,##0_ ;[Red]\-#,##0\ "/>
    <numFmt numFmtId="189" formatCode="yy\.m\.d"/>
    <numFmt numFmtId="190" formatCode="[$-411]ge\.m\.d;@"/>
    <numFmt numFmtId="191" formatCode="mmm\-yyyy"/>
    <numFmt numFmtId="192" formatCode="#,##0.0;&quot;△ &quot;#,##0.0"/>
    <numFmt numFmtId="193" formatCode="[$-411]ggge&quot;年&quot;m&quot;月&quot;d&quot;日&quot;;@"/>
    <numFmt numFmtId="194" formatCode="0.0%"/>
    <numFmt numFmtId="195" formatCode="0_ "/>
    <numFmt numFmtId="196" formatCode="0.0_ "/>
    <numFmt numFmtId="197" formatCode="0.00_ "/>
    <numFmt numFmtId="198" formatCode="#,##0.00;&quot;△ &quot;#,##0.00"/>
    <numFmt numFmtId="199" formatCode="0;&quot;△ &quot;0"/>
    <numFmt numFmtId="200" formatCode="0.00;&quot;△ &quot;0.00"/>
    <numFmt numFmtId="201" formatCode="0.0;&quot;△ &quot;0.0"/>
    <numFmt numFmtId="202" formatCode="#,##0;&quot;△ &quot;#,##0"/>
    <numFmt numFmtId="203" formatCode="#,##0.00_);[Red]\(#,##0.00\)"/>
    <numFmt numFmtId="204" formatCode="[&lt;0]0;General"/>
    <numFmt numFmtId="205" formatCode="0_);[Red]\(0\)"/>
    <numFmt numFmtId="206" formatCode="0.000_ "/>
    <numFmt numFmtId="207" formatCode="0.00_);[Red]\(0.00\)"/>
    <numFmt numFmtId="208" formatCode="[&lt;=999]000;000\-00"/>
    <numFmt numFmtId="209" formatCode="[$-411]&quot; &quot;yyyy&quot;年 &quot;m&quot;月 &quot;d&quot;日 &quot;dddd"/>
    <numFmt numFmtId="210" formatCode="#,##0.00_ ;[Red]\-#,##0.00\ "/>
    <numFmt numFmtId="211" formatCode="_ * #,##0.0_ ;_ * \-#,##0.0_ ;_ * &quot;-&quot;?_ ;_ @_ "/>
    <numFmt numFmtId="212" formatCode="[$]ggge&quot;年&quot;m&quot;月&quot;d&quot;日&quot;;@"/>
    <numFmt numFmtId="213" formatCode="[$-411]gge&quot;年&quot;m&quot;月&quot;d&quot;日&quot;;@"/>
    <numFmt numFmtId="214" formatCode="[$]gge&quot;年&quot;m&quot;月&quot;d&quot;日&quot;;@"/>
  </numFmts>
  <fonts count="41">
    <font>
      <sz val="11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8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J18"/>
  <sheetViews>
    <sheetView tabSelected="1" view="pageBreakPreview" zoomScaleNormal="120" zoomScaleSheetLayoutView="100" workbookViewId="0" topLeftCell="C1">
      <selection activeCell="K1" sqref="K1:FP16384"/>
    </sheetView>
  </sheetViews>
  <sheetFormatPr defaultColWidth="9.00390625" defaultRowHeight="13.5"/>
  <cols>
    <col min="1" max="1" width="10.00390625" style="3" bestFit="1" customWidth="1"/>
    <col min="2" max="2" width="16.25390625" style="2" customWidth="1"/>
    <col min="3" max="3" width="9.25390625" style="2" bestFit="1" customWidth="1"/>
    <col min="4" max="4" width="8.125" style="2" bestFit="1" customWidth="1"/>
    <col min="5" max="5" width="8.625" style="2" bestFit="1" customWidth="1"/>
    <col min="6" max="6" width="6.875" style="2" customWidth="1"/>
    <col min="7" max="7" width="19.25390625" style="2" customWidth="1"/>
    <col min="8" max="9" width="7.125" style="2" bestFit="1" customWidth="1"/>
    <col min="10" max="10" width="7.625" style="2" customWidth="1"/>
    <col min="11" max="16384" width="9.00390625" style="2" customWidth="1"/>
  </cols>
  <sheetData>
    <row r="1" spans="1:10" s="1" customFormat="1" ht="13.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4.25" thickBot="1">
      <c r="A2" s="4" t="s">
        <v>1</v>
      </c>
      <c r="B2" s="5"/>
      <c r="C2" s="5"/>
      <c r="D2" s="5"/>
      <c r="E2" s="5"/>
      <c r="F2" s="5"/>
      <c r="G2" s="5"/>
      <c r="H2" s="6"/>
      <c r="I2" s="6"/>
      <c r="J2" s="15" t="s">
        <v>32</v>
      </c>
    </row>
    <row r="3" spans="1:10" ht="13.5">
      <c r="A3" s="27" t="s">
        <v>2</v>
      </c>
      <c r="B3" s="28"/>
      <c r="C3" s="7" t="s">
        <v>3</v>
      </c>
      <c r="D3" s="7" t="s">
        <v>4</v>
      </c>
      <c r="E3" s="8" t="s">
        <v>5</v>
      </c>
      <c r="F3" s="40" t="s">
        <v>2</v>
      </c>
      <c r="G3" s="28"/>
      <c r="H3" s="7" t="s">
        <v>3</v>
      </c>
      <c r="I3" s="7" t="s">
        <v>4</v>
      </c>
      <c r="J3" s="8" t="s">
        <v>5</v>
      </c>
    </row>
    <row r="4" spans="1:10" ht="13.5">
      <c r="A4" s="34" t="s">
        <v>6</v>
      </c>
      <c r="B4" s="35"/>
      <c r="C4" s="16">
        <f>D4+E4</f>
        <v>19893</v>
      </c>
      <c r="D4" s="17">
        <f>SUM(D6,D8,D10,D12,D14,D16,I6,I8,I10,I12,I14,I16)</f>
        <v>9647</v>
      </c>
      <c r="E4" s="18">
        <f>SUM(E6,E8,E10,E12,E14,E16,J6,J8,J10,J12,J14,J16)</f>
        <v>10246</v>
      </c>
      <c r="F4" s="41"/>
      <c r="G4" s="42"/>
      <c r="H4" s="14"/>
      <c r="I4" s="14"/>
      <c r="J4" s="14"/>
    </row>
    <row r="5" spans="1:10" ht="13.5">
      <c r="A5" s="9"/>
      <c r="B5" s="10"/>
      <c r="C5" s="14"/>
      <c r="D5" s="14"/>
      <c r="E5" s="19"/>
      <c r="F5" s="32"/>
      <c r="G5" s="33"/>
      <c r="H5" s="14"/>
      <c r="I5" s="14"/>
      <c r="J5" s="14"/>
    </row>
    <row r="6" spans="1:10" ht="13.5">
      <c r="A6" s="32" t="s">
        <v>8</v>
      </c>
      <c r="B6" s="33"/>
      <c r="C6" s="14">
        <f>D6+E6</f>
        <v>3155</v>
      </c>
      <c r="D6" s="14">
        <v>1535</v>
      </c>
      <c r="E6" s="19">
        <v>1620</v>
      </c>
      <c r="F6" s="32" t="s">
        <v>7</v>
      </c>
      <c r="G6" s="33"/>
      <c r="H6" s="14">
        <f>I6+J6</f>
        <v>2748</v>
      </c>
      <c r="I6" s="14">
        <v>1321</v>
      </c>
      <c r="J6" s="14">
        <v>1427</v>
      </c>
    </row>
    <row r="7" spans="1:10" ht="13.5">
      <c r="A7" s="30" t="s">
        <v>22</v>
      </c>
      <c r="B7" s="31"/>
      <c r="C7" s="14"/>
      <c r="D7" s="14"/>
      <c r="E7" s="19"/>
      <c r="F7" s="30" t="s">
        <v>27</v>
      </c>
      <c r="G7" s="31"/>
      <c r="H7" s="14"/>
      <c r="I7" s="14"/>
      <c r="J7" s="14"/>
    </row>
    <row r="8" spans="1:10" ht="13.5">
      <c r="A8" s="32" t="s">
        <v>10</v>
      </c>
      <c r="B8" s="33"/>
      <c r="C8" s="14">
        <f>D8+E8</f>
        <v>499</v>
      </c>
      <c r="D8" s="14">
        <v>255</v>
      </c>
      <c r="E8" s="19">
        <v>244</v>
      </c>
      <c r="F8" s="32" t="s">
        <v>9</v>
      </c>
      <c r="G8" s="33"/>
      <c r="H8" s="14">
        <f>I8+J8</f>
        <v>293</v>
      </c>
      <c r="I8" s="14">
        <v>140</v>
      </c>
      <c r="J8" s="14">
        <v>153</v>
      </c>
    </row>
    <row r="9" spans="1:10" ht="13.5">
      <c r="A9" s="30" t="s">
        <v>30</v>
      </c>
      <c r="B9" s="31"/>
      <c r="C9" s="14"/>
      <c r="D9" s="14"/>
      <c r="E9" s="19"/>
      <c r="F9" s="36" t="s">
        <v>31</v>
      </c>
      <c r="G9" s="37"/>
      <c r="H9" s="14"/>
      <c r="I9" s="14"/>
      <c r="J9" s="14"/>
    </row>
    <row r="10" spans="1:10" ht="13.5">
      <c r="A10" s="32" t="s">
        <v>12</v>
      </c>
      <c r="B10" s="33"/>
      <c r="C10" s="14">
        <f>D10+E10</f>
        <v>2549</v>
      </c>
      <c r="D10" s="14">
        <v>1263</v>
      </c>
      <c r="E10" s="19">
        <v>1286</v>
      </c>
      <c r="F10" s="32" t="s">
        <v>11</v>
      </c>
      <c r="G10" s="33"/>
      <c r="H10" s="14">
        <f>I10+J10</f>
        <v>2157</v>
      </c>
      <c r="I10" s="14">
        <v>1040</v>
      </c>
      <c r="J10" s="14">
        <v>1117</v>
      </c>
    </row>
    <row r="11" spans="1:10" ht="13.5">
      <c r="A11" s="30" t="s">
        <v>23</v>
      </c>
      <c r="B11" s="31"/>
      <c r="C11" s="14"/>
      <c r="D11" s="14"/>
      <c r="E11" s="19"/>
      <c r="F11" s="30" t="s">
        <v>33</v>
      </c>
      <c r="G11" s="31"/>
      <c r="H11" s="14"/>
      <c r="I11" s="14"/>
      <c r="J11" s="14"/>
    </row>
    <row r="12" spans="1:10" ht="13.5">
      <c r="A12" s="32" t="s">
        <v>14</v>
      </c>
      <c r="B12" s="33"/>
      <c r="C12" s="14">
        <f>D12+E12</f>
        <v>1253</v>
      </c>
      <c r="D12" s="14">
        <v>607</v>
      </c>
      <c r="E12" s="19">
        <v>646</v>
      </c>
      <c r="F12" s="32" t="s">
        <v>13</v>
      </c>
      <c r="G12" s="33"/>
      <c r="H12" s="14">
        <f>I12+J12</f>
        <v>1822</v>
      </c>
      <c r="I12" s="14">
        <v>854</v>
      </c>
      <c r="J12" s="14">
        <v>968</v>
      </c>
    </row>
    <row r="13" spans="1:10" ht="13.5">
      <c r="A13" s="36" t="s">
        <v>24</v>
      </c>
      <c r="B13" s="37"/>
      <c r="C13" s="14"/>
      <c r="D13" s="14"/>
      <c r="E13" s="19"/>
      <c r="F13" s="36" t="s">
        <v>28</v>
      </c>
      <c r="G13" s="37"/>
      <c r="H13" s="14"/>
      <c r="I13" s="14"/>
      <c r="J13" s="14"/>
    </row>
    <row r="14" spans="1:10" ht="13.5">
      <c r="A14" s="32" t="s">
        <v>16</v>
      </c>
      <c r="B14" s="33"/>
      <c r="C14" s="14">
        <f>D14+E14</f>
        <v>138</v>
      </c>
      <c r="D14" s="14">
        <v>78</v>
      </c>
      <c r="E14" s="19">
        <v>60</v>
      </c>
      <c r="F14" s="32" t="s">
        <v>15</v>
      </c>
      <c r="G14" s="33"/>
      <c r="H14" s="14">
        <f>I14+J14</f>
        <v>836</v>
      </c>
      <c r="I14" s="14">
        <v>418</v>
      </c>
      <c r="J14" s="14">
        <v>418</v>
      </c>
    </row>
    <row r="15" spans="1:10" ht="13.5">
      <c r="A15" s="30" t="s">
        <v>25</v>
      </c>
      <c r="B15" s="31"/>
      <c r="C15" s="14"/>
      <c r="D15" s="14"/>
      <c r="E15" s="19"/>
      <c r="F15" s="36" t="s">
        <v>29</v>
      </c>
      <c r="G15" s="37"/>
      <c r="H15" s="14"/>
      <c r="I15" s="14"/>
      <c r="J15" s="20"/>
    </row>
    <row r="16" spans="1:10" ht="13.5">
      <c r="A16" s="32" t="s">
        <v>18</v>
      </c>
      <c r="B16" s="33"/>
      <c r="C16" s="21">
        <f>D16+E16</f>
        <v>1598</v>
      </c>
      <c r="D16" s="20">
        <v>757</v>
      </c>
      <c r="E16" s="19">
        <v>841</v>
      </c>
      <c r="F16" s="32" t="s">
        <v>17</v>
      </c>
      <c r="G16" s="33"/>
      <c r="H16" s="20">
        <f>I16+J16</f>
        <v>2845</v>
      </c>
      <c r="I16" s="22">
        <v>1379</v>
      </c>
      <c r="J16" s="20">
        <v>1466</v>
      </c>
    </row>
    <row r="17" spans="1:10" ht="14.25" thickBot="1">
      <c r="A17" s="38" t="s">
        <v>26</v>
      </c>
      <c r="B17" s="39"/>
      <c r="C17" s="23"/>
      <c r="D17" s="24"/>
      <c r="E17" s="25"/>
      <c r="F17" s="38" t="s">
        <v>21</v>
      </c>
      <c r="G17" s="39"/>
      <c r="H17" s="23"/>
      <c r="I17" s="26"/>
      <c r="J17" s="24"/>
    </row>
    <row r="18" spans="1:9" ht="13.5">
      <c r="A18" s="11" t="s">
        <v>19</v>
      </c>
      <c r="B18" s="12" t="s">
        <v>20</v>
      </c>
      <c r="G18" s="13"/>
      <c r="H18" s="13"/>
      <c r="I18" s="13"/>
    </row>
  </sheetData>
  <sheetProtection/>
  <mergeCells count="30">
    <mergeCell ref="F13:G13"/>
    <mergeCell ref="F14:G14"/>
    <mergeCell ref="F15:G15"/>
    <mergeCell ref="F16:G16"/>
    <mergeCell ref="A17:B17"/>
    <mergeCell ref="F3:G3"/>
    <mergeCell ref="F4:G4"/>
    <mergeCell ref="F5:G5"/>
    <mergeCell ref="F6:G6"/>
    <mergeCell ref="F7:G7"/>
    <mergeCell ref="F8:G8"/>
    <mergeCell ref="A13:B13"/>
    <mergeCell ref="F12:G12"/>
    <mergeCell ref="F17:G17"/>
    <mergeCell ref="F10:G10"/>
    <mergeCell ref="F11:G11"/>
    <mergeCell ref="A9:B9"/>
    <mergeCell ref="F9:G9"/>
    <mergeCell ref="A10:B10"/>
    <mergeCell ref="A8:B8"/>
    <mergeCell ref="A3:B3"/>
    <mergeCell ref="A1:J1"/>
    <mergeCell ref="A15:B15"/>
    <mergeCell ref="A16:B16"/>
    <mergeCell ref="A11:B11"/>
    <mergeCell ref="A12:B12"/>
    <mergeCell ref="A4:B4"/>
    <mergeCell ref="A6:B6"/>
    <mergeCell ref="A7:B7"/>
    <mergeCell ref="A14:B14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geOrder="overThenDown" paperSize="9" scale="120" r:id="rId1"/>
  <headerFooter alignWithMargins="0">
    <oddHeader>&amp;L第15章　行政・財政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大河原町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999008</dc:creator>
  <cp:keywords/>
  <dc:description/>
  <cp:lastModifiedBy>内野　広大</cp:lastModifiedBy>
  <cp:lastPrinted>2023-03-14T01:25:58Z</cp:lastPrinted>
  <dcterms:created xsi:type="dcterms:W3CDTF">2004-11-02T02:23:15Z</dcterms:created>
  <dcterms:modified xsi:type="dcterms:W3CDTF">2023-09-11T07:17:16Z</dcterms:modified>
  <cp:category/>
  <cp:version/>
  <cp:contentType/>
  <cp:contentStatus/>
</cp:coreProperties>
</file>