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84.主要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<sst xmlns="http://schemas.openxmlformats.org/spreadsheetml/2006/main" count="150" uniqueCount="29">
  <si>
    <t>（単位：人）</t>
  </si>
  <si>
    <t>年</t>
  </si>
  <si>
    <t>総       数</t>
  </si>
  <si>
    <t>悪性新生物</t>
  </si>
  <si>
    <t>糖尿病</t>
  </si>
  <si>
    <t>心疾患</t>
  </si>
  <si>
    <t>脳血管疾患</t>
  </si>
  <si>
    <t>インフルエンザ</t>
  </si>
  <si>
    <t>肺炎</t>
  </si>
  <si>
    <t>肝疾患</t>
  </si>
  <si>
    <t>腎不全</t>
  </si>
  <si>
    <t>老衰</t>
  </si>
  <si>
    <t>不慮の事故</t>
  </si>
  <si>
    <t>自殺</t>
  </si>
  <si>
    <t>その他の全死因</t>
  </si>
  <si>
    <t>総数</t>
  </si>
  <si>
    <t>男</t>
  </si>
  <si>
    <t>女</t>
  </si>
  <si>
    <t>平成７年</t>
  </si>
  <si>
    <t>―</t>
  </si>
  <si>
    <t>資料：</t>
  </si>
  <si>
    <t>注：</t>
  </si>
  <si>
    <t>心疾患は、高血圧症を除く。</t>
  </si>
  <si>
    <t>―</t>
  </si>
  <si>
    <t xml:space="preserve">                     ８４．　主　要　死　因　別　死　亡　者　数</t>
  </si>
  <si>
    <t>宮城県保健環境部　「衛生統計年報」,仙南保健福祉事務所</t>
  </si>
  <si>
    <t>-</t>
  </si>
  <si>
    <t>R元</t>
  </si>
  <si>
    <t>R2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</si>
</sst>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17" xfId="49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8"/>
  <sheetViews>
    <sheetView tabSelected="1" zoomScale="70" zoomScaleNormal="70" zoomScaleSheetLayoutView="100" zoomScalePageLayoutView="0" workbookViewId="0" topLeftCell="A1">
      <selection activeCell="A69" sqref="A69:IV672"/>
    </sheetView>
  </sheetViews>
  <sheetFormatPr defaultColWidth="9.00390625" defaultRowHeight="13.5"/>
  <cols>
    <col min="1" max="1" width="9.00390625" style="1" bestFit="1" customWidth="1"/>
    <col min="2" max="18" width="7.125" style="1" customWidth="1"/>
    <col min="19" max="16384" width="9.00390625" style="1" customWidth="1"/>
  </cols>
  <sheetData>
    <row r="1" spans="1:18" ht="14.25" thickBo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"/>
      <c r="M1" s="3"/>
      <c r="N1" s="3"/>
      <c r="O1" s="3"/>
      <c r="P1" s="3"/>
      <c r="Q1" s="4" t="s">
        <v>0</v>
      </c>
      <c r="R1" s="3"/>
    </row>
    <row r="2" spans="1:18" s="5" customFormat="1" ht="13.5">
      <c r="A2" s="40" t="s">
        <v>1</v>
      </c>
      <c r="B2" s="35" t="s">
        <v>2</v>
      </c>
      <c r="C2" s="36"/>
      <c r="D2" s="37"/>
      <c r="E2" s="35" t="s">
        <v>3</v>
      </c>
      <c r="F2" s="37"/>
      <c r="G2" s="35" t="s">
        <v>4</v>
      </c>
      <c r="H2" s="37"/>
      <c r="I2" s="35" t="s">
        <v>5</v>
      </c>
      <c r="J2" s="37"/>
      <c r="K2" s="35" t="s">
        <v>6</v>
      </c>
      <c r="L2" s="37"/>
      <c r="M2" s="35" t="s">
        <v>7</v>
      </c>
      <c r="N2" s="37"/>
      <c r="O2" s="35" t="s">
        <v>8</v>
      </c>
      <c r="P2" s="37"/>
      <c r="Q2" s="35" t="s">
        <v>9</v>
      </c>
      <c r="R2" s="36"/>
    </row>
    <row r="3" spans="1:18" s="5" customFormat="1" ht="13.5">
      <c r="A3" s="41"/>
      <c r="B3" s="6" t="s">
        <v>15</v>
      </c>
      <c r="C3" s="7" t="s">
        <v>16</v>
      </c>
      <c r="D3" s="7" t="s">
        <v>17</v>
      </c>
      <c r="E3" s="7" t="s">
        <v>16</v>
      </c>
      <c r="F3" s="7" t="s">
        <v>17</v>
      </c>
      <c r="G3" s="7" t="s">
        <v>16</v>
      </c>
      <c r="H3" s="7" t="s">
        <v>17</v>
      </c>
      <c r="I3" s="7" t="s">
        <v>16</v>
      </c>
      <c r="J3" s="7" t="s">
        <v>17</v>
      </c>
      <c r="K3" s="7" t="s">
        <v>16</v>
      </c>
      <c r="L3" s="7" t="s">
        <v>17</v>
      </c>
      <c r="M3" s="8" t="s">
        <v>16</v>
      </c>
      <c r="N3" s="7" t="s">
        <v>17</v>
      </c>
      <c r="O3" s="7" t="s">
        <v>16</v>
      </c>
      <c r="P3" s="7" t="s">
        <v>17</v>
      </c>
      <c r="Q3" s="7" t="s">
        <v>16</v>
      </c>
      <c r="R3" s="6" t="s">
        <v>17</v>
      </c>
    </row>
    <row r="4" spans="1:18" ht="13.5">
      <c r="A4" s="10" t="s">
        <v>18</v>
      </c>
      <c r="B4" s="11">
        <f>C4+D4</f>
        <v>171</v>
      </c>
      <c r="C4" s="1">
        <v>91</v>
      </c>
      <c r="D4" s="1">
        <v>80</v>
      </c>
      <c r="E4" s="1">
        <v>32</v>
      </c>
      <c r="F4" s="1">
        <v>20</v>
      </c>
      <c r="G4" s="1">
        <v>1</v>
      </c>
      <c r="H4" s="1">
        <v>1</v>
      </c>
      <c r="I4" s="1">
        <v>14</v>
      </c>
      <c r="J4" s="1">
        <v>10</v>
      </c>
      <c r="K4" s="1">
        <v>14</v>
      </c>
      <c r="L4" s="1">
        <v>19</v>
      </c>
      <c r="M4" s="12" t="s">
        <v>19</v>
      </c>
      <c r="N4" s="1">
        <v>2</v>
      </c>
      <c r="O4" s="1">
        <v>6</v>
      </c>
      <c r="P4" s="1">
        <v>4</v>
      </c>
      <c r="Q4" s="1">
        <v>2</v>
      </c>
      <c r="R4" s="12" t="s">
        <v>19</v>
      </c>
    </row>
    <row r="5" spans="1:18" ht="13.5">
      <c r="A5" s="13">
        <v>8</v>
      </c>
      <c r="B5" s="14">
        <f>C5+D5</f>
        <v>161</v>
      </c>
      <c r="C5" s="1">
        <v>86</v>
      </c>
      <c r="D5" s="1">
        <v>75</v>
      </c>
      <c r="E5" s="1">
        <v>28</v>
      </c>
      <c r="F5" s="1">
        <v>20</v>
      </c>
      <c r="G5" s="12" t="s">
        <v>19</v>
      </c>
      <c r="H5" s="1">
        <v>1</v>
      </c>
      <c r="I5" s="1">
        <v>15</v>
      </c>
      <c r="J5" s="1">
        <v>17</v>
      </c>
      <c r="K5" s="1">
        <v>14</v>
      </c>
      <c r="L5" s="1">
        <v>19</v>
      </c>
      <c r="M5" s="1">
        <v>1</v>
      </c>
      <c r="N5" s="1">
        <v>1</v>
      </c>
      <c r="O5" s="1">
        <v>6</v>
      </c>
      <c r="P5" s="1">
        <v>1</v>
      </c>
      <c r="Q5" s="1">
        <v>2</v>
      </c>
      <c r="R5" s="12" t="s">
        <v>19</v>
      </c>
    </row>
    <row r="6" spans="1:18" ht="13.5">
      <c r="A6" s="13">
        <v>9</v>
      </c>
      <c r="B6" s="14">
        <f>C6+D6</f>
        <v>155</v>
      </c>
      <c r="C6" s="1">
        <v>97</v>
      </c>
      <c r="D6" s="1">
        <v>58</v>
      </c>
      <c r="E6" s="1">
        <v>42</v>
      </c>
      <c r="F6" s="1">
        <v>12</v>
      </c>
      <c r="G6" s="1">
        <v>4</v>
      </c>
      <c r="H6" s="1">
        <v>1</v>
      </c>
      <c r="I6" s="1">
        <v>14</v>
      </c>
      <c r="J6" s="1">
        <v>12</v>
      </c>
      <c r="K6" s="1">
        <v>12</v>
      </c>
      <c r="L6" s="1">
        <v>12</v>
      </c>
      <c r="M6" s="12" t="s">
        <v>19</v>
      </c>
      <c r="N6" s="12" t="s">
        <v>19</v>
      </c>
      <c r="O6" s="1">
        <v>6</v>
      </c>
      <c r="P6" s="1">
        <v>2</v>
      </c>
      <c r="Q6" s="1">
        <v>2</v>
      </c>
      <c r="R6" s="1">
        <v>1</v>
      </c>
    </row>
    <row r="7" spans="1:18" ht="13.5">
      <c r="A7" s="13">
        <v>10</v>
      </c>
      <c r="B7" s="14">
        <f>C7+D7</f>
        <v>151</v>
      </c>
      <c r="C7" s="1">
        <v>85</v>
      </c>
      <c r="D7" s="1">
        <v>66</v>
      </c>
      <c r="E7" s="1">
        <v>31</v>
      </c>
      <c r="F7" s="1">
        <v>16</v>
      </c>
      <c r="G7" s="1">
        <v>1</v>
      </c>
      <c r="H7" s="1">
        <v>1</v>
      </c>
      <c r="I7" s="1">
        <v>8</v>
      </c>
      <c r="J7" s="1">
        <v>9</v>
      </c>
      <c r="K7" s="1">
        <v>11</v>
      </c>
      <c r="L7" s="1">
        <v>17</v>
      </c>
      <c r="M7" s="12" t="s">
        <v>19</v>
      </c>
      <c r="N7" s="12" t="s">
        <v>19</v>
      </c>
      <c r="O7" s="1">
        <v>7</v>
      </c>
      <c r="P7" s="1">
        <v>7</v>
      </c>
      <c r="Q7" s="12" t="s">
        <v>19</v>
      </c>
      <c r="R7" s="1">
        <v>3</v>
      </c>
    </row>
    <row r="8" spans="1:18" ht="13.5">
      <c r="A8" s="13">
        <v>11</v>
      </c>
      <c r="B8" s="14">
        <f>C8+D8</f>
        <v>152</v>
      </c>
      <c r="C8" s="1">
        <v>79</v>
      </c>
      <c r="D8" s="1">
        <v>73</v>
      </c>
      <c r="E8" s="1">
        <v>16</v>
      </c>
      <c r="F8" s="1">
        <v>18</v>
      </c>
      <c r="G8" s="12" t="s">
        <v>19</v>
      </c>
      <c r="H8" s="1">
        <v>1</v>
      </c>
      <c r="I8" s="1">
        <v>13</v>
      </c>
      <c r="J8" s="1">
        <v>12</v>
      </c>
      <c r="K8" s="1">
        <v>12</v>
      </c>
      <c r="L8" s="1">
        <v>16</v>
      </c>
      <c r="M8" s="12" t="s">
        <v>19</v>
      </c>
      <c r="N8" s="12" t="s">
        <v>19</v>
      </c>
      <c r="O8" s="1">
        <v>8</v>
      </c>
      <c r="P8" s="1">
        <v>7</v>
      </c>
      <c r="Q8" s="1">
        <v>1</v>
      </c>
      <c r="R8" s="1">
        <v>1</v>
      </c>
    </row>
    <row r="9" spans="1:14" ht="13.5">
      <c r="A9" s="13"/>
      <c r="B9" s="14"/>
      <c r="G9" s="12"/>
      <c r="M9" s="12"/>
      <c r="N9" s="12"/>
    </row>
    <row r="10" spans="1:18" ht="13.5">
      <c r="A10" s="13">
        <v>12</v>
      </c>
      <c r="B10" s="14">
        <f>C10+D10</f>
        <v>153</v>
      </c>
      <c r="C10" s="1">
        <v>89</v>
      </c>
      <c r="D10" s="1">
        <v>64</v>
      </c>
      <c r="E10" s="1">
        <v>29</v>
      </c>
      <c r="F10" s="1">
        <v>16</v>
      </c>
      <c r="G10" s="1">
        <v>1</v>
      </c>
      <c r="H10" s="12" t="s">
        <v>19</v>
      </c>
      <c r="I10" s="1">
        <v>13</v>
      </c>
      <c r="J10" s="1">
        <v>11</v>
      </c>
      <c r="K10" s="1">
        <v>16</v>
      </c>
      <c r="L10" s="1">
        <v>14</v>
      </c>
      <c r="M10" s="12" t="s">
        <v>19</v>
      </c>
      <c r="N10" s="12" t="s">
        <v>19</v>
      </c>
      <c r="O10" s="1">
        <v>6</v>
      </c>
      <c r="P10" s="1">
        <v>3</v>
      </c>
      <c r="Q10" s="12" t="s">
        <v>19</v>
      </c>
      <c r="R10" s="12" t="s">
        <v>19</v>
      </c>
    </row>
    <row r="11" spans="1:18" ht="13.5">
      <c r="A11" s="15">
        <v>13</v>
      </c>
      <c r="B11" s="14">
        <f>C11+D11</f>
        <v>151</v>
      </c>
      <c r="C11" s="2">
        <v>86</v>
      </c>
      <c r="D11" s="2">
        <v>65</v>
      </c>
      <c r="E11" s="2">
        <v>27</v>
      </c>
      <c r="F11" s="2">
        <v>25</v>
      </c>
      <c r="G11" s="2">
        <v>1</v>
      </c>
      <c r="H11" s="12" t="s">
        <v>19</v>
      </c>
      <c r="I11" s="2">
        <v>10</v>
      </c>
      <c r="J11" s="2">
        <v>8</v>
      </c>
      <c r="K11" s="2">
        <v>16</v>
      </c>
      <c r="L11" s="2">
        <v>10</v>
      </c>
      <c r="M11" s="12" t="s">
        <v>19</v>
      </c>
      <c r="N11" s="12" t="s">
        <v>19</v>
      </c>
      <c r="O11" s="2">
        <v>10</v>
      </c>
      <c r="P11" s="2">
        <v>4</v>
      </c>
      <c r="Q11" s="2">
        <v>2</v>
      </c>
      <c r="R11" s="2">
        <v>1</v>
      </c>
    </row>
    <row r="12" spans="1:18" ht="13.5">
      <c r="A12" s="15">
        <v>14</v>
      </c>
      <c r="B12" s="14">
        <v>149</v>
      </c>
      <c r="C12" s="2">
        <v>76</v>
      </c>
      <c r="D12" s="2">
        <v>73</v>
      </c>
      <c r="E12" s="2">
        <v>30</v>
      </c>
      <c r="F12" s="2">
        <v>21</v>
      </c>
      <c r="G12" s="23" t="s">
        <v>19</v>
      </c>
      <c r="H12" s="12">
        <v>1</v>
      </c>
      <c r="I12" s="2">
        <v>8</v>
      </c>
      <c r="J12" s="2">
        <v>6</v>
      </c>
      <c r="K12" s="2">
        <v>9</v>
      </c>
      <c r="L12" s="2">
        <v>20</v>
      </c>
      <c r="M12" s="23" t="s">
        <v>19</v>
      </c>
      <c r="N12" s="23" t="s">
        <v>19</v>
      </c>
      <c r="O12" s="2">
        <v>5</v>
      </c>
      <c r="P12" s="2">
        <v>3</v>
      </c>
      <c r="Q12" s="2">
        <v>1</v>
      </c>
      <c r="R12" s="2">
        <v>1</v>
      </c>
    </row>
    <row r="13" spans="1:18" ht="13.5">
      <c r="A13" s="15">
        <v>15</v>
      </c>
      <c r="B13" s="14">
        <v>175</v>
      </c>
      <c r="C13" s="2">
        <v>98</v>
      </c>
      <c r="D13" s="2">
        <v>77</v>
      </c>
      <c r="E13" s="2">
        <v>34</v>
      </c>
      <c r="F13" s="2">
        <v>20</v>
      </c>
      <c r="G13" s="2">
        <v>2</v>
      </c>
      <c r="H13" s="23" t="s">
        <v>19</v>
      </c>
      <c r="I13" s="2">
        <v>10</v>
      </c>
      <c r="J13" s="2">
        <v>11</v>
      </c>
      <c r="K13" s="2">
        <v>14</v>
      </c>
      <c r="L13" s="2">
        <v>15</v>
      </c>
      <c r="M13" s="23" t="s">
        <v>19</v>
      </c>
      <c r="N13" s="23" t="s">
        <v>19</v>
      </c>
      <c r="O13" s="2">
        <v>8</v>
      </c>
      <c r="P13" s="2">
        <v>9</v>
      </c>
      <c r="Q13" s="2">
        <v>1</v>
      </c>
      <c r="R13" s="23" t="s">
        <v>19</v>
      </c>
    </row>
    <row r="14" spans="1:18" s="24" customFormat="1" ht="13.5">
      <c r="A14" s="15">
        <v>16</v>
      </c>
      <c r="B14" s="14">
        <v>183</v>
      </c>
      <c r="C14" s="20">
        <v>106</v>
      </c>
      <c r="D14" s="20">
        <v>77</v>
      </c>
      <c r="E14" s="20">
        <v>39</v>
      </c>
      <c r="F14" s="20">
        <v>14</v>
      </c>
      <c r="G14" s="21">
        <v>1</v>
      </c>
      <c r="H14" s="20">
        <v>5</v>
      </c>
      <c r="I14" s="20">
        <v>10</v>
      </c>
      <c r="J14" s="20">
        <v>10</v>
      </c>
      <c r="K14" s="20">
        <v>10</v>
      </c>
      <c r="L14" s="20">
        <v>17</v>
      </c>
      <c r="M14" s="21" t="s">
        <v>19</v>
      </c>
      <c r="N14" s="21" t="s">
        <v>19</v>
      </c>
      <c r="O14" s="20">
        <v>5</v>
      </c>
      <c r="P14" s="20">
        <v>4</v>
      </c>
      <c r="Q14" s="21" t="s">
        <v>19</v>
      </c>
      <c r="R14" s="20">
        <v>1</v>
      </c>
    </row>
    <row r="15" spans="1:18" s="24" customFormat="1" ht="13.5">
      <c r="A15" s="13"/>
      <c r="B15" s="14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1"/>
      <c r="N15" s="21"/>
      <c r="O15" s="20"/>
      <c r="P15" s="20"/>
      <c r="Q15" s="21"/>
      <c r="R15" s="20"/>
    </row>
    <row r="16" spans="1:18" ht="13.5">
      <c r="A16" s="13">
        <v>17</v>
      </c>
      <c r="B16" s="14">
        <v>180</v>
      </c>
      <c r="C16" s="20">
        <v>96</v>
      </c>
      <c r="D16" s="20">
        <v>84</v>
      </c>
      <c r="E16" s="20">
        <v>31</v>
      </c>
      <c r="F16" s="20">
        <v>25</v>
      </c>
      <c r="G16" s="21">
        <v>2</v>
      </c>
      <c r="H16" s="20">
        <v>3</v>
      </c>
      <c r="I16" s="20">
        <v>15</v>
      </c>
      <c r="J16" s="20">
        <v>17</v>
      </c>
      <c r="K16" s="20">
        <v>14</v>
      </c>
      <c r="L16" s="20">
        <v>16</v>
      </c>
      <c r="M16" s="21" t="s">
        <v>19</v>
      </c>
      <c r="N16" s="21" t="s">
        <v>19</v>
      </c>
      <c r="O16" s="20">
        <v>8</v>
      </c>
      <c r="P16" s="20">
        <v>4</v>
      </c>
      <c r="Q16" s="21">
        <v>1</v>
      </c>
      <c r="R16" s="20">
        <v>1</v>
      </c>
    </row>
    <row r="17" spans="1:18" ht="13.5">
      <c r="A17" s="13">
        <v>18</v>
      </c>
      <c r="B17" s="14">
        <v>197</v>
      </c>
      <c r="C17" s="20">
        <v>107</v>
      </c>
      <c r="D17" s="20">
        <v>90</v>
      </c>
      <c r="E17" s="20">
        <v>38</v>
      </c>
      <c r="F17" s="20">
        <v>35</v>
      </c>
      <c r="G17" s="21">
        <v>3</v>
      </c>
      <c r="H17" s="20">
        <v>4</v>
      </c>
      <c r="I17" s="20">
        <v>13</v>
      </c>
      <c r="J17" s="20">
        <v>14</v>
      </c>
      <c r="K17" s="20">
        <v>8</v>
      </c>
      <c r="L17" s="20">
        <v>7</v>
      </c>
      <c r="M17" s="21" t="s">
        <v>19</v>
      </c>
      <c r="N17" s="21" t="s">
        <v>19</v>
      </c>
      <c r="O17" s="20">
        <v>7</v>
      </c>
      <c r="P17" s="20">
        <v>6</v>
      </c>
      <c r="Q17" s="21">
        <v>2</v>
      </c>
      <c r="R17" s="20">
        <v>1</v>
      </c>
    </row>
    <row r="18" spans="1:18" ht="13.5">
      <c r="A18" s="13">
        <v>19</v>
      </c>
      <c r="B18" s="14">
        <v>219</v>
      </c>
      <c r="C18" s="20">
        <v>124</v>
      </c>
      <c r="D18" s="20">
        <v>95</v>
      </c>
      <c r="E18" s="20">
        <v>39</v>
      </c>
      <c r="F18" s="20">
        <v>24</v>
      </c>
      <c r="G18" s="21" t="s">
        <v>19</v>
      </c>
      <c r="H18" s="20">
        <v>4</v>
      </c>
      <c r="I18" s="20">
        <v>8</v>
      </c>
      <c r="J18" s="20">
        <v>16</v>
      </c>
      <c r="K18" s="20">
        <v>16</v>
      </c>
      <c r="L18" s="20">
        <v>15</v>
      </c>
      <c r="M18" s="21" t="s">
        <v>19</v>
      </c>
      <c r="N18" s="21" t="s">
        <v>19</v>
      </c>
      <c r="O18" s="20">
        <v>15</v>
      </c>
      <c r="P18" s="20">
        <v>4</v>
      </c>
      <c r="Q18" s="21">
        <v>1</v>
      </c>
      <c r="R18" s="20">
        <v>1</v>
      </c>
    </row>
    <row r="19" spans="1:18" ht="13.5">
      <c r="A19" s="13">
        <v>20</v>
      </c>
      <c r="B19" s="14">
        <v>184</v>
      </c>
      <c r="C19" s="20">
        <v>95</v>
      </c>
      <c r="D19" s="20">
        <v>89</v>
      </c>
      <c r="E19" s="20">
        <v>32</v>
      </c>
      <c r="F19" s="20">
        <v>26</v>
      </c>
      <c r="G19" s="21">
        <v>1</v>
      </c>
      <c r="H19" s="20">
        <v>2</v>
      </c>
      <c r="I19" s="20">
        <v>10</v>
      </c>
      <c r="J19" s="20">
        <v>10</v>
      </c>
      <c r="K19" s="20">
        <v>15</v>
      </c>
      <c r="L19" s="20">
        <v>14</v>
      </c>
      <c r="M19" s="21" t="s">
        <v>23</v>
      </c>
      <c r="N19" s="21" t="s">
        <v>23</v>
      </c>
      <c r="O19" s="20">
        <v>7</v>
      </c>
      <c r="P19" s="20">
        <v>9</v>
      </c>
      <c r="Q19" s="21" t="s">
        <v>23</v>
      </c>
      <c r="R19" s="26" t="s">
        <v>23</v>
      </c>
    </row>
    <row r="20" spans="1:18" ht="13.5">
      <c r="A20" s="13">
        <v>21</v>
      </c>
      <c r="B20" s="14">
        <v>220</v>
      </c>
      <c r="C20" s="20">
        <v>104</v>
      </c>
      <c r="D20" s="20">
        <v>116</v>
      </c>
      <c r="E20" s="20">
        <v>33</v>
      </c>
      <c r="F20" s="20">
        <v>28</v>
      </c>
      <c r="G20" s="21">
        <v>3</v>
      </c>
      <c r="H20" s="20">
        <v>1</v>
      </c>
      <c r="I20" s="20">
        <v>17</v>
      </c>
      <c r="J20" s="20">
        <v>14</v>
      </c>
      <c r="K20" s="20">
        <v>12</v>
      </c>
      <c r="L20" s="20">
        <v>9</v>
      </c>
      <c r="M20" s="21" t="s">
        <v>23</v>
      </c>
      <c r="N20" s="21" t="s">
        <v>23</v>
      </c>
      <c r="O20" s="20">
        <v>3</v>
      </c>
      <c r="P20" s="20">
        <v>9</v>
      </c>
      <c r="Q20" s="21">
        <v>1</v>
      </c>
      <c r="R20" s="26">
        <v>1</v>
      </c>
    </row>
    <row r="21" spans="1:18" ht="13.5">
      <c r="A21" s="13"/>
      <c r="B21" s="14"/>
      <c r="C21" s="20"/>
      <c r="D21" s="20"/>
      <c r="E21" s="20"/>
      <c r="F21" s="20"/>
      <c r="G21" s="21"/>
      <c r="H21" s="20"/>
      <c r="I21" s="20"/>
      <c r="J21" s="20"/>
      <c r="K21" s="20"/>
      <c r="L21" s="20"/>
      <c r="M21" s="21"/>
      <c r="N21" s="21"/>
      <c r="O21" s="20"/>
      <c r="P21" s="20"/>
      <c r="Q21" s="21"/>
      <c r="R21" s="26"/>
    </row>
    <row r="22" spans="1:18" ht="13.5">
      <c r="A22" s="13">
        <v>22</v>
      </c>
      <c r="B22" s="14">
        <v>219</v>
      </c>
      <c r="C22" s="20">
        <v>101</v>
      </c>
      <c r="D22" s="20">
        <v>118</v>
      </c>
      <c r="E22" s="20">
        <v>28</v>
      </c>
      <c r="F22" s="20">
        <v>29</v>
      </c>
      <c r="G22" s="21">
        <v>3</v>
      </c>
      <c r="H22" s="20">
        <v>1</v>
      </c>
      <c r="I22" s="20">
        <v>16</v>
      </c>
      <c r="J22" s="20">
        <v>20</v>
      </c>
      <c r="K22" s="20">
        <v>9</v>
      </c>
      <c r="L22" s="20">
        <v>17</v>
      </c>
      <c r="M22" s="21" t="s">
        <v>23</v>
      </c>
      <c r="N22" s="21" t="s">
        <v>23</v>
      </c>
      <c r="O22" s="20">
        <v>7</v>
      </c>
      <c r="P22" s="20">
        <v>7</v>
      </c>
      <c r="Q22" s="21">
        <v>1</v>
      </c>
      <c r="R22" s="26">
        <v>1</v>
      </c>
    </row>
    <row r="23" spans="1:18" s="28" customFormat="1" ht="13.5">
      <c r="A23" s="13">
        <v>23</v>
      </c>
      <c r="B23" s="14">
        <v>242</v>
      </c>
      <c r="C23" s="20">
        <v>125</v>
      </c>
      <c r="D23" s="20">
        <v>117</v>
      </c>
      <c r="E23" s="20">
        <v>41</v>
      </c>
      <c r="F23" s="20">
        <v>27</v>
      </c>
      <c r="G23" s="21">
        <v>2</v>
      </c>
      <c r="H23" s="20">
        <v>1</v>
      </c>
      <c r="I23" s="20">
        <v>19</v>
      </c>
      <c r="J23" s="20">
        <v>28</v>
      </c>
      <c r="K23" s="20">
        <v>16</v>
      </c>
      <c r="L23" s="20">
        <v>15</v>
      </c>
      <c r="M23" s="21" t="s">
        <v>23</v>
      </c>
      <c r="N23" s="21" t="s">
        <v>23</v>
      </c>
      <c r="O23" s="20">
        <v>16</v>
      </c>
      <c r="P23" s="20">
        <v>5</v>
      </c>
      <c r="Q23" s="21">
        <v>1</v>
      </c>
      <c r="R23" s="26">
        <v>0</v>
      </c>
    </row>
    <row r="24" spans="1:18" s="28" customFormat="1" ht="13.5">
      <c r="A24" s="15">
        <v>24</v>
      </c>
      <c r="B24" s="14">
        <v>236</v>
      </c>
      <c r="C24" s="20">
        <v>118</v>
      </c>
      <c r="D24" s="20">
        <v>118</v>
      </c>
      <c r="E24" s="20">
        <v>48</v>
      </c>
      <c r="F24" s="20">
        <v>38</v>
      </c>
      <c r="G24" s="21">
        <v>0</v>
      </c>
      <c r="H24" s="20">
        <v>1</v>
      </c>
      <c r="I24" s="20">
        <v>17</v>
      </c>
      <c r="J24" s="20">
        <v>14</v>
      </c>
      <c r="K24" s="20">
        <v>13</v>
      </c>
      <c r="L24" s="20">
        <v>21</v>
      </c>
      <c r="M24" s="21" t="s">
        <v>23</v>
      </c>
      <c r="N24" s="21" t="s">
        <v>23</v>
      </c>
      <c r="O24" s="20">
        <v>8</v>
      </c>
      <c r="P24" s="20">
        <v>3</v>
      </c>
      <c r="Q24" s="21" t="s">
        <v>23</v>
      </c>
      <c r="R24" s="21" t="s">
        <v>23</v>
      </c>
    </row>
    <row r="25" spans="1:18" s="28" customFormat="1" ht="13.5">
      <c r="A25" s="15">
        <v>25</v>
      </c>
      <c r="B25" s="14">
        <v>197</v>
      </c>
      <c r="C25" s="20">
        <v>107</v>
      </c>
      <c r="D25" s="20">
        <v>90</v>
      </c>
      <c r="E25" s="20">
        <v>32</v>
      </c>
      <c r="F25" s="20">
        <v>23</v>
      </c>
      <c r="G25" s="21">
        <v>1</v>
      </c>
      <c r="H25" s="26" t="s">
        <v>23</v>
      </c>
      <c r="I25" s="20">
        <v>13</v>
      </c>
      <c r="J25" s="20">
        <v>11</v>
      </c>
      <c r="K25" s="20">
        <v>13</v>
      </c>
      <c r="L25" s="20">
        <v>14</v>
      </c>
      <c r="M25" s="21" t="s">
        <v>23</v>
      </c>
      <c r="N25" s="21" t="s">
        <v>23</v>
      </c>
      <c r="O25" s="20">
        <v>5</v>
      </c>
      <c r="P25" s="20">
        <v>3</v>
      </c>
      <c r="Q25" s="21">
        <v>1</v>
      </c>
      <c r="R25" s="21" t="s">
        <v>23</v>
      </c>
    </row>
    <row r="26" spans="1:18" s="28" customFormat="1" ht="13.5">
      <c r="A26" s="15">
        <v>26</v>
      </c>
      <c r="B26" s="14">
        <v>198</v>
      </c>
      <c r="C26" s="20">
        <v>98</v>
      </c>
      <c r="D26" s="20">
        <v>100</v>
      </c>
      <c r="E26" s="20">
        <v>31</v>
      </c>
      <c r="F26" s="20">
        <v>17</v>
      </c>
      <c r="G26" s="26" t="s">
        <v>23</v>
      </c>
      <c r="H26" s="20">
        <v>1</v>
      </c>
      <c r="I26" s="20">
        <v>19</v>
      </c>
      <c r="J26" s="20">
        <v>11</v>
      </c>
      <c r="K26" s="20">
        <v>6</v>
      </c>
      <c r="L26" s="20">
        <v>15</v>
      </c>
      <c r="M26" s="21" t="s">
        <v>23</v>
      </c>
      <c r="N26" s="21" t="s">
        <v>23</v>
      </c>
      <c r="O26" s="20">
        <v>6</v>
      </c>
      <c r="P26" s="20">
        <v>2</v>
      </c>
      <c r="Q26" s="21">
        <v>1</v>
      </c>
      <c r="R26" s="21" t="s">
        <v>23</v>
      </c>
    </row>
    <row r="27" spans="1:18" s="28" customFormat="1" ht="13.5">
      <c r="A27" s="15"/>
      <c r="B27" s="14"/>
      <c r="C27" s="20"/>
      <c r="D27" s="20"/>
      <c r="E27" s="20"/>
      <c r="F27" s="20"/>
      <c r="G27" s="26"/>
      <c r="H27" s="20"/>
      <c r="I27" s="20"/>
      <c r="J27" s="20"/>
      <c r="K27" s="20"/>
      <c r="L27" s="20"/>
      <c r="M27" s="21"/>
      <c r="N27" s="21"/>
      <c r="O27" s="20"/>
      <c r="P27" s="20"/>
      <c r="Q27" s="21"/>
      <c r="R27" s="21"/>
    </row>
    <row r="28" spans="1:18" s="28" customFormat="1" ht="13.5">
      <c r="A28" s="15">
        <v>27</v>
      </c>
      <c r="B28" s="14">
        <v>233</v>
      </c>
      <c r="C28" s="20">
        <v>111</v>
      </c>
      <c r="D28" s="20">
        <v>122</v>
      </c>
      <c r="E28" s="20">
        <v>27</v>
      </c>
      <c r="F28" s="20">
        <v>30</v>
      </c>
      <c r="G28" s="26">
        <v>2</v>
      </c>
      <c r="H28" s="20">
        <v>1</v>
      </c>
      <c r="I28" s="20">
        <v>15</v>
      </c>
      <c r="J28" s="20">
        <v>12</v>
      </c>
      <c r="K28" s="20">
        <v>8</v>
      </c>
      <c r="L28" s="20">
        <v>16</v>
      </c>
      <c r="M28" s="21" t="s">
        <v>23</v>
      </c>
      <c r="N28" s="21">
        <v>1</v>
      </c>
      <c r="O28" s="20">
        <v>9</v>
      </c>
      <c r="P28" s="20">
        <v>7</v>
      </c>
      <c r="Q28" s="21">
        <v>3</v>
      </c>
      <c r="R28" s="21">
        <v>1</v>
      </c>
    </row>
    <row r="29" spans="1:18" s="28" customFormat="1" ht="13.5">
      <c r="A29" s="15">
        <v>28</v>
      </c>
      <c r="B29" s="14">
        <v>246</v>
      </c>
      <c r="C29" s="20">
        <v>134</v>
      </c>
      <c r="D29" s="20">
        <v>112</v>
      </c>
      <c r="E29" s="20">
        <v>42</v>
      </c>
      <c r="F29" s="20">
        <v>19</v>
      </c>
      <c r="G29" s="26" t="s">
        <v>19</v>
      </c>
      <c r="H29" s="20">
        <v>1</v>
      </c>
      <c r="I29" s="20">
        <v>18</v>
      </c>
      <c r="J29" s="20">
        <v>21</v>
      </c>
      <c r="K29" s="20">
        <v>14</v>
      </c>
      <c r="L29" s="20">
        <v>7</v>
      </c>
      <c r="M29" s="21" t="s">
        <v>19</v>
      </c>
      <c r="N29" s="21" t="s">
        <v>19</v>
      </c>
      <c r="O29" s="20">
        <v>12</v>
      </c>
      <c r="P29" s="20">
        <v>8</v>
      </c>
      <c r="Q29" s="21">
        <v>2</v>
      </c>
      <c r="R29" s="21">
        <v>2</v>
      </c>
    </row>
    <row r="30" spans="1:18" s="28" customFormat="1" ht="13.5">
      <c r="A30" s="15">
        <v>29</v>
      </c>
      <c r="B30" s="14">
        <v>253</v>
      </c>
      <c r="C30" s="20">
        <v>129</v>
      </c>
      <c r="D30" s="20">
        <v>124</v>
      </c>
      <c r="E30" s="20">
        <v>43</v>
      </c>
      <c r="F30" s="20">
        <v>26</v>
      </c>
      <c r="G30" s="26" t="s">
        <v>23</v>
      </c>
      <c r="H30" s="20">
        <v>3</v>
      </c>
      <c r="I30" s="20">
        <v>21</v>
      </c>
      <c r="J30" s="20">
        <v>14</v>
      </c>
      <c r="K30" s="20">
        <v>14</v>
      </c>
      <c r="L30" s="20">
        <v>11</v>
      </c>
      <c r="M30" s="21" t="s">
        <v>23</v>
      </c>
      <c r="N30" s="21" t="s">
        <v>23</v>
      </c>
      <c r="O30" s="20">
        <v>5</v>
      </c>
      <c r="P30" s="20">
        <v>6</v>
      </c>
      <c r="Q30" s="21">
        <v>1</v>
      </c>
      <c r="R30" s="21">
        <v>1</v>
      </c>
    </row>
    <row r="31" spans="1:18" s="28" customFormat="1" ht="13.5">
      <c r="A31" s="15">
        <v>30</v>
      </c>
      <c r="B31" s="14">
        <v>252</v>
      </c>
      <c r="C31" s="20">
        <v>126</v>
      </c>
      <c r="D31" s="20">
        <v>126</v>
      </c>
      <c r="E31" s="20">
        <v>31</v>
      </c>
      <c r="F31" s="20">
        <v>31</v>
      </c>
      <c r="G31" s="26">
        <v>3</v>
      </c>
      <c r="H31" s="20">
        <v>1</v>
      </c>
      <c r="I31" s="20">
        <v>21</v>
      </c>
      <c r="J31" s="20">
        <v>18</v>
      </c>
      <c r="K31" s="20">
        <v>13</v>
      </c>
      <c r="L31" s="20">
        <v>11</v>
      </c>
      <c r="M31" s="21" t="s">
        <v>26</v>
      </c>
      <c r="N31" s="21" t="s">
        <v>26</v>
      </c>
      <c r="O31" s="20">
        <v>9</v>
      </c>
      <c r="P31" s="20">
        <v>4</v>
      </c>
      <c r="Q31" s="21">
        <v>2</v>
      </c>
      <c r="R31" s="21" t="s">
        <v>26</v>
      </c>
    </row>
    <row r="32" spans="1:18" s="28" customFormat="1" ht="13.5">
      <c r="A32" s="15" t="s">
        <v>27</v>
      </c>
      <c r="B32" s="14">
        <v>287</v>
      </c>
      <c r="C32" s="20">
        <v>137</v>
      </c>
      <c r="D32" s="20">
        <v>150</v>
      </c>
      <c r="E32" s="20">
        <v>43</v>
      </c>
      <c r="F32" s="20">
        <v>37</v>
      </c>
      <c r="G32" s="26" t="s">
        <v>19</v>
      </c>
      <c r="H32" s="26" t="s">
        <v>19</v>
      </c>
      <c r="I32" s="20">
        <v>18</v>
      </c>
      <c r="J32" s="20">
        <v>14</v>
      </c>
      <c r="K32" s="20">
        <v>13</v>
      </c>
      <c r="L32" s="20">
        <v>13</v>
      </c>
      <c r="M32" s="21">
        <v>1</v>
      </c>
      <c r="N32" s="21">
        <v>1</v>
      </c>
      <c r="O32" s="20">
        <v>10</v>
      </c>
      <c r="P32" s="20">
        <v>4</v>
      </c>
      <c r="Q32" s="21" t="s">
        <v>19</v>
      </c>
      <c r="R32" s="21" t="s">
        <v>19</v>
      </c>
    </row>
    <row r="33" spans="1:18" s="28" customFormat="1" ht="14.25" thickBot="1">
      <c r="A33" s="29" t="s">
        <v>28</v>
      </c>
      <c r="B33" s="30">
        <v>255</v>
      </c>
      <c r="C33" s="31">
        <v>138</v>
      </c>
      <c r="D33" s="31">
        <v>117</v>
      </c>
      <c r="E33" s="31">
        <v>44</v>
      </c>
      <c r="F33" s="31">
        <v>25</v>
      </c>
      <c r="G33" s="32">
        <v>1</v>
      </c>
      <c r="H33" s="31">
        <v>1</v>
      </c>
      <c r="I33" s="31">
        <v>23</v>
      </c>
      <c r="J33" s="31">
        <v>19</v>
      </c>
      <c r="K33" s="31">
        <v>7</v>
      </c>
      <c r="L33" s="31">
        <v>9</v>
      </c>
      <c r="M33" s="32">
        <v>1</v>
      </c>
      <c r="N33" s="32" t="s">
        <v>19</v>
      </c>
      <c r="O33" s="31">
        <v>4</v>
      </c>
      <c r="P33" s="31">
        <v>2</v>
      </c>
      <c r="Q33" s="32">
        <v>2</v>
      </c>
      <c r="R33" s="32">
        <v>1</v>
      </c>
    </row>
    <row r="34" spans="10:11" ht="5.25" customHeight="1" thickBot="1">
      <c r="J34" s="19"/>
      <c r="K34" s="19"/>
    </row>
    <row r="35" spans="1:11" ht="13.5">
      <c r="A35" s="40" t="s">
        <v>1</v>
      </c>
      <c r="B35" s="36" t="s">
        <v>10</v>
      </c>
      <c r="C35" s="37"/>
      <c r="D35" s="35" t="s">
        <v>11</v>
      </c>
      <c r="E35" s="37"/>
      <c r="F35" s="39" t="s">
        <v>12</v>
      </c>
      <c r="G35" s="39"/>
      <c r="H35" s="39" t="s">
        <v>13</v>
      </c>
      <c r="I35" s="39"/>
      <c r="J35" s="42" t="s">
        <v>14</v>
      </c>
      <c r="K35" s="42"/>
    </row>
    <row r="36" spans="1:11" ht="13.5">
      <c r="A36" s="41"/>
      <c r="B36" s="8" t="s">
        <v>16</v>
      </c>
      <c r="C36" s="7" t="s">
        <v>17</v>
      </c>
      <c r="D36" s="7" t="s">
        <v>16</v>
      </c>
      <c r="E36" s="9" t="s">
        <v>17</v>
      </c>
      <c r="F36" s="7" t="s">
        <v>16</v>
      </c>
      <c r="G36" s="7" t="s">
        <v>17</v>
      </c>
      <c r="H36" s="7" t="s">
        <v>16</v>
      </c>
      <c r="I36" s="9" t="s">
        <v>17</v>
      </c>
      <c r="J36" s="7" t="s">
        <v>16</v>
      </c>
      <c r="K36" s="6" t="s">
        <v>17</v>
      </c>
    </row>
    <row r="37" spans="1:11" ht="13.5">
      <c r="A37" s="18" t="s">
        <v>18</v>
      </c>
      <c r="B37" s="1">
        <v>1</v>
      </c>
      <c r="C37" s="1">
        <v>3</v>
      </c>
      <c r="D37" s="1">
        <v>1</v>
      </c>
      <c r="E37" s="1">
        <v>2</v>
      </c>
      <c r="F37" s="12" t="s">
        <v>19</v>
      </c>
      <c r="G37" s="1">
        <v>3</v>
      </c>
      <c r="H37" s="1">
        <v>4</v>
      </c>
      <c r="I37" s="1">
        <v>1</v>
      </c>
      <c r="J37" s="1">
        <v>16</v>
      </c>
      <c r="K37" s="1">
        <v>15</v>
      </c>
    </row>
    <row r="38" spans="1:11" ht="13.5">
      <c r="A38" s="15">
        <v>8</v>
      </c>
      <c r="B38" s="1">
        <v>1</v>
      </c>
      <c r="C38" s="1">
        <v>1</v>
      </c>
      <c r="D38" s="12" t="s">
        <v>19</v>
      </c>
      <c r="E38" s="1">
        <v>3</v>
      </c>
      <c r="F38" s="1">
        <v>5</v>
      </c>
      <c r="G38" s="1">
        <v>3</v>
      </c>
      <c r="H38" s="1">
        <v>1</v>
      </c>
      <c r="I38" s="12" t="s">
        <v>19</v>
      </c>
      <c r="J38" s="1">
        <v>13</v>
      </c>
      <c r="K38" s="1">
        <v>9</v>
      </c>
    </row>
    <row r="39" spans="1:11" ht="13.5">
      <c r="A39" s="15">
        <v>9</v>
      </c>
      <c r="B39" s="1">
        <v>2</v>
      </c>
      <c r="C39" s="1">
        <v>3</v>
      </c>
      <c r="D39" s="1">
        <v>1</v>
      </c>
      <c r="E39" s="1">
        <v>2</v>
      </c>
      <c r="F39" s="1">
        <v>6</v>
      </c>
      <c r="G39" s="1">
        <v>3</v>
      </c>
      <c r="H39" s="1">
        <v>1</v>
      </c>
      <c r="I39" s="1">
        <v>2</v>
      </c>
      <c r="J39" s="1">
        <v>7</v>
      </c>
      <c r="K39" s="1">
        <v>8</v>
      </c>
    </row>
    <row r="40" spans="1:11" ht="13.5">
      <c r="A40" s="15">
        <v>10</v>
      </c>
      <c r="B40" s="1">
        <v>1</v>
      </c>
      <c r="C40" s="1">
        <v>1</v>
      </c>
      <c r="D40" s="1">
        <v>3</v>
      </c>
      <c r="E40" s="1">
        <v>1</v>
      </c>
      <c r="F40" s="1">
        <v>5</v>
      </c>
      <c r="G40" s="1">
        <v>2</v>
      </c>
      <c r="H40" s="1">
        <v>6</v>
      </c>
      <c r="I40" s="1">
        <v>1</v>
      </c>
      <c r="J40" s="1">
        <v>12</v>
      </c>
      <c r="K40" s="1">
        <v>8</v>
      </c>
    </row>
    <row r="41" spans="1:11" ht="13.5">
      <c r="A41" s="15">
        <v>11</v>
      </c>
      <c r="B41" s="1">
        <v>2</v>
      </c>
      <c r="C41" s="1">
        <v>2</v>
      </c>
      <c r="D41" s="1">
        <v>1</v>
      </c>
      <c r="E41" s="1">
        <v>4</v>
      </c>
      <c r="F41" s="1">
        <v>7</v>
      </c>
      <c r="G41" s="1">
        <v>1</v>
      </c>
      <c r="H41" s="1">
        <v>3</v>
      </c>
      <c r="I41" s="1">
        <v>1</v>
      </c>
      <c r="J41" s="1">
        <v>16</v>
      </c>
      <c r="K41" s="1">
        <v>10</v>
      </c>
    </row>
    <row r="42" ht="13.5">
      <c r="A42" s="15"/>
    </row>
    <row r="43" spans="1:11" ht="13.5">
      <c r="A43" s="15">
        <v>12</v>
      </c>
      <c r="B43" s="12" t="s">
        <v>19</v>
      </c>
      <c r="C43" s="1">
        <v>1</v>
      </c>
      <c r="D43" s="12" t="s">
        <v>19</v>
      </c>
      <c r="E43" s="12" t="s">
        <v>19</v>
      </c>
      <c r="F43" s="1">
        <v>4</v>
      </c>
      <c r="G43" s="1">
        <v>2</v>
      </c>
      <c r="H43" s="1">
        <v>3</v>
      </c>
      <c r="I43" s="1">
        <v>1</v>
      </c>
      <c r="J43" s="1">
        <v>17</v>
      </c>
      <c r="K43" s="1">
        <v>16</v>
      </c>
    </row>
    <row r="44" spans="1:11" ht="13.5">
      <c r="A44" s="15">
        <v>13</v>
      </c>
      <c r="B44" s="2">
        <v>2</v>
      </c>
      <c r="C44" s="2">
        <v>2</v>
      </c>
      <c r="D44" s="12" t="s">
        <v>19</v>
      </c>
      <c r="E44" s="2">
        <v>2</v>
      </c>
      <c r="F44" s="2">
        <v>3</v>
      </c>
      <c r="G44" s="2">
        <v>4</v>
      </c>
      <c r="H44" s="2">
        <v>2</v>
      </c>
      <c r="I44" s="12" t="s">
        <v>19</v>
      </c>
      <c r="J44" s="2">
        <v>13</v>
      </c>
      <c r="K44" s="2">
        <v>9</v>
      </c>
    </row>
    <row r="45" spans="1:11" ht="13.5">
      <c r="A45" s="15">
        <v>14</v>
      </c>
      <c r="B45" s="2">
        <v>2</v>
      </c>
      <c r="C45" s="2">
        <v>1</v>
      </c>
      <c r="D45" s="23" t="s">
        <v>19</v>
      </c>
      <c r="E45" s="2">
        <v>2</v>
      </c>
      <c r="F45" s="23" t="s">
        <v>19</v>
      </c>
      <c r="G45" s="2">
        <v>1</v>
      </c>
      <c r="H45" s="2">
        <v>4</v>
      </c>
      <c r="I45" s="23" t="s">
        <v>19</v>
      </c>
      <c r="J45" s="2">
        <v>17</v>
      </c>
      <c r="K45" s="2">
        <v>17</v>
      </c>
    </row>
    <row r="46" spans="1:11" ht="13.5">
      <c r="A46" s="15">
        <v>15</v>
      </c>
      <c r="B46" s="2">
        <v>4</v>
      </c>
      <c r="C46" s="2">
        <v>2</v>
      </c>
      <c r="D46" s="23" t="s">
        <v>19</v>
      </c>
      <c r="E46" s="2">
        <v>3</v>
      </c>
      <c r="F46" s="2">
        <v>6</v>
      </c>
      <c r="G46" s="2">
        <v>1</v>
      </c>
      <c r="H46" s="2">
        <v>5</v>
      </c>
      <c r="I46" s="23" t="s">
        <v>19</v>
      </c>
      <c r="J46" s="2">
        <v>14</v>
      </c>
      <c r="K46" s="2">
        <v>16</v>
      </c>
    </row>
    <row r="47" spans="1:11" ht="13.5">
      <c r="A47" s="15">
        <v>16</v>
      </c>
      <c r="B47" s="20">
        <v>2</v>
      </c>
      <c r="C47" s="20">
        <v>3</v>
      </c>
      <c r="D47" s="21">
        <v>3</v>
      </c>
      <c r="E47" s="20">
        <v>6</v>
      </c>
      <c r="F47" s="21">
        <v>4</v>
      </c>
      <c r="G47" s="20">
        <v>3</v>
      </c>
      <c r="H47" s="20">
        <v>5</v>
      </c>
      <c r="I47" s="21">
        <v>1</v>
      </c>
      <c r="J47" s="20">
        <v>27</v>
      </c>
      <c r="K47" s="20">
        <v>13</v>
      </c>
    </row>
    <row r="48" spans="1:11" ht="13.5">
      <c r="A48" s="13"/>
      <c r="B48" s="22"/>
      <c r="C48" s="20"/>
      <c r="D48" s="21"/>
      <c r="E48" s="20"/>
      <c r="F48" s="21"/>
      <c r="G48" s="20"/>
      <c r="H48" s="20"/>
      <c r="I48" s="21"/>
      <c r="J48" s="20"/>
      <c r="K48" s="20"/>
    </row>
    <row r="49" spans="1:12" ht="13.5">
      <c r="A49" s="13">
        <v>17</v>
      </c>
      <c r="B49" s="22">
        <v>1</v>
      </c>
      <c r="C49" s="20">
        <v>1</v>
      </c>
      <c r="D49" s="21">
        <v>0</v>
      </c>
      <c r="E49" s="20">
        <v>4</v>
      </c>
      <c r="F49" s="21">
        <v>5</v>
      </c>
      <c r="G49" s="20">
        <v>1</v>
      </c>
      <c r="H49" s="20">
        <v>7</v>
      </c>
      <c r="I49" s="21" t="s">
        <v>19</v>
      </c>
      <c r="J49" s="20">
        <v>12</v>
      </c>
      <c r="K49" s="20">
        <v>12</v>
      </c>
      <c r="L49" s="2"/>
    </row>
    <row r="50" spans="1:11" ht="13.5">
      <c r="A50" s="13">
        <v>18</v>
      </c>
      <c r="B50" s="22">
        <v>1</v>
      </c>
      <c r="C50" s="20">
        <v>5</v>
      </c>
      <c r="D50" s="21">
        <v>4</v>
      </c>
      <c r="E50" s="20">
        <v>4</v>
      </c>
      <c r="F50" s="21">
        <v>3</v>
      </c>
      <c r="G50" s="20">
        <v>3</v>
      </c>
      <c r="H50" s="20">
        <v>7</v>
      </c>
      <c r="I50" s="21">
        <v>1</v>
      </c>
      <c r="J50" s="20">
        <v>21</v>
      </c>
      <c r="K50" s="20">
        <v>10</v>
      </c>
    </row>
    <row r="51" spans="1:11" ht="13.5">
      <c r="A51" s="13">
        <v>19</v>
      </c>
      <c r="B51" s="22">
        <v>2</v>
      </c>
      <c r="C51" s="20">
        <v>2</v>
      </c>
      <c r="D51" s="21">
        <v>3</v>
      </c>
      <c r="E51" s="20">
        <v>2</v>
      </c>
      <c r="F51" s="21">
        <v>9</v>
      </c>
      <c r="G51" s="21" t="s">
        <v>19</v>
      </c>
      <c r="H51" s="20">
        <v>3</v>
      </c>
      <c r="I51" s="21">
        <v>2</v>
      </c>
      <c r="J51" s="20">
        <v>28</v>
      </c>
      <c r="K51" s="20">
        <v>25</v>
      </c>
    </row>
    <row r="52" spans="1:11" ht="13.5">
      <c r="A52" s="13">
        <v>20</v>
      </c>
      <c r="B52" s="27" t="s">
        <v>23</v>
      </c>
      <c r="C52" s="26" t="s">
        <v>23</v>
      </c>
      <c r="D52" s="21">
        <v>2</v>
      </c>
      <c r="E52" s="20">
        <v>1</v>
      </c>
      <c r="F52" s="21">
        <v>7</v>
      </c>
      <c r="G52" s="21">
        <v>3</v>
      </c>
      <c r="H52" s="20">
        <v>2</v>
      </c>
      <c r="I52" s="21">
        <v>3</v>
      </c>
      <c r="J52" s="20">
        <v>19</v>
      </c>
      <c r="K52" s="20">
        <v>21</v>
      </c>
    </row>
    <row r="53" spans="1:11" ht="13.5">
      <c r="A53" s="13">
        <v>21</v>
      </c>
      <c r="B53" s="27">
        <v>3</v>
      </c>
      <c r="C53" s="26" t="s">
        <v>23</v>
      </c>
      <c r="D53" s="21">
        <v>4</v>
      </c>
      <c r="E53" s="20">
        <v>16</v>
      </c>
      <c r="F53" s="21">
        <v>4</v>
      </c>
      <c r="G53" s="21">
        <v>2</v>
      </c>
      <c r="H53" s="20">
        <v>5</v>
      </c>
      <c r="I53" s="21">
        <v>5</v>
      </c>
      <c r="J53" s="20">
        <v>19</v>
      </c>
      <c r="K53" s="20">
        <v>31</v>
      </c>
    </row>
    <row r="54" spans="1:11" ht="13.5">
      <c r="A54" s="13"/>
      <c r="B54" s="27"/>
      <c r="C54" s="26"/>
      <c r="D54" s="21"/>
      <c r="E54" s="20"/>
      <c r="F54" s="21"/>
      <c r="G54" s="21"/>
      <c r="H54" s="20"/>
      <c r="I54" s="21"/>
      <c r="J54" s="20"/>
      <c r="K54" s="20"/>
    </row>
    <row r="55" spans="1:12" s="25" customFormat="1" ht="13.5">
      <c r="A55" s="15">
        <v>22</v>
      </c>
      <c r="B55" s="26">
        <v>4</v>
      </c>
      <c r="C55" s="26">
        <v>3</v>
      </c>
      <c r="D55" s="21">
        <v>5</v>
      </c>
      <c r="E55" s="20">
        <v>12</v>
      </c>
      <c r="F55" s="21">
        <v>2</v>
      </c>
      <c r="G55" s="21">
        <v>4</v>
      </c>
      <c r="H55" s="20">
        <v>1</v>
      </c>
      <c r="I55" s="21">
        <v>2</v>
      </c>
      <c r="J55" s="20">
        <v>25</v>
      </c>
      <c r="K55" s="20">
        <v>22</v>
      </c>
      <c r="L55" s="28"/>
    </row>
    <row r="56" spans="1:11" s="28" customFormat="1" ht="13.5">
      <c r="A56" s="15">
        <v>23</v>
      </c>
      <c r="B56" s="26">
        <v>0</v>
      </c>
      <c r="C56" s="26">
        <v>2</v>
      </c>
      <c r="D56" s="21">
        <v>2</v>
      </c>
      <c r="E56" s="20">
        <v>13</v>
      </c>
      <c r="F56" s="21">
        <v>6</v>
      </c>
      <c r="G56" s="21">
        <v>4</v>
      </c>
      <c r="H56" s="20">
        <v>3</v>
      </c>
      <c r="I56" s="21">
        <v>1</v>
      </c>
      <c r="J56" s="20">
        <v>19</v>
      </c>
      <c r="K56" s="20">
        <v>21</v>
      </c>
    </row>
    <row r="57" spans="1:11" s="28" customFormat="1" ht="13.5">
      <c r="A57" s="15">
        <v>24</v>
      </c>
      <c r="B57" s="27">
        <v>1</v>
      </c>
      <c r="C57" s="26" t="s">
        <v>19</v>
      </c>
      <c r="D57" s="21">
        <v>3</v>
      </c>
      <c r="E57" s="20">
        <v>7</v>
      </c>
      <c r="F57" s="21">
        <v>3</v>
      </c>
      <c r="G57" s="21">
        <v>3</v>
      </c>
      <c r="H57" s="20">
        <v>2</v>
      </c>
      <c r="I57" s="21">
        <v>4</v>
      </c>
      <c r="J57" s="20">
        <v>23</v>
      </c>
      <c r="K57" s="20">
        <v>27</v>
      </c>
    </row>
    <row r="58" spans="1:11" s="28" customFormat="1" ht="13.5">
      <c r="A58" s="15">
        <v>25</v>
      </c>
      <c r="B58" s="27">
        <v>1</v>
      </c>
      <c r="C58" s="26">
        <v>1</v>
      </c>
      <c r="D58" s="21">
        <v>4</v>
      </c>
      <c r="E58" s="20">
        <v>14</v>
      </c>
      <c r="F58" s="21">
        <v>5</v>
      </c>
      <c r="G58" s="21">
        <v>1</v>
      </c>
      <c r="H58" s="20">
        <v>5</v>
      </c>
      <c r="I58" s="21" t="s">
        <v>23</v>
      </c>
      <c r="J58" s="20">
        <v>27</v>
      </c>
      <c r="K58" s="20">
        <v>23</v>
      </c>
    </row>
    <row r="59" spans="1:11" s="28" customFormat="1" ht="13.5">
      <c r="A59" s="15">
        <v>26</v>
      </c>
      <c r="B59" s="27">
        <v>2</v>
      </c>
      <c r="C59" s="26">
        <v>1</v>
      </c>
      <c r="D59" s="21">
        <v>3</v>
      </c>
      <c r="E59" s="20">
        <v>16</v>
      </c>
      <c r="F59" s="21">
        <v>8</v>
      </c>
      <c r="G59" s="21">
        <v>1</v>
      </c>
      <c r="H59" s="20">
        <v>1</v>
      </c>
      <c r="I59" s="21">
        <v>5</v>
      </c>
      <c r="J59" s="20">
        <v>24</v>
      </c>
      <c r="K59" s="20">
        <v>33</v>
      </c>
    </row>
    <row r="60" spans="1:11" s="28" customFormat="1" ht="13.5">
      <c r="A60" s="15"/>
      <c r="B60" s="27"/>
      <c r="C60" s="26"/>
      <c r="D60" s="21"/>
      <c r="E60" s="20"/>
      <c r="F60" s="21"/>
      <c r="G60" s="21"/>
      <c r="H60" s="20"/>
      <c r="I60" s="21"/>
      <c r="J60" s="20"/>
      <c r="K60" s="20"/>
    </row>
    <row r="61" spans="1:11" s="28" customFormat="1" ht="13.5">
      <c r="A61" s="15">
        <v>27</v>
      </c>
      <c r="B61" s="27">
        <v>1</v>
      </c>
      <c r="C61" s="26">
        <v>1</v>
      </c>
      <c r="D61" s="21">
        <v>5</v>
      </c>
      <c r="E61" s="20">
        <v>13</v>
      </c>
      <c r="F61" s="21">
        <v>3</v>
      </c>
      <c r="G61" s="21">
        <v>2</v>
      </c>
      <c r="H61" s="20">
        <v>5</v>
      </c>
      <c r="I61" s="21">
        <v>2</v>
      </c>
      <c r="J61" s="20">
        <f>111-78</f>
        <v>33</v>
      </c>
      <c r="K61" s="20">
        <f>122-86</f>
        <v>36</v>
      </c>
    </row>
    <row r="62" spans="1:11" s="28" customFormat="1" ht="13.5">
      <c r="A62" s="15">
        <v>28</v>
      </c>
      <c r="B62" s="27">
        <v>4</v>
      </c>
      <c r="C62" s="26">
        <v>1</v>
      </c>
      <c r="D62" s="21">
        <v>9</v>
      </c>
      <c r="E62" s="20">
        <v>22</v>
      </c>
      <c r="F62" s="21">
        <v>3</v>
      </c>
      <c r="G62" s="21">
        <v>1</v>
      </c>
      <c r="H62" s="20">
        <v>1</v>
      </c>
      <c r="I62" s="21">
        <v>1</v>
      </c>
      <c r="J62" s="20">
        <v>29</v>
      </c>
      <c r="K62" s="20">
        <v>29</v>
      </c>
    </row>
    <row r="63" spans="1:11" s="28" customFormat="1" ht="13.5">
      <c r="A63" s="15">
        <v>29</v>
      </c>
      <c r="B63" s="27">
        <v>1</v>
      </c>
      <c r="C63" s="26">
        <v>2</v>
      </c>
      <c r="D63" s="21">
        <v>6</v>
      </c>
      <c r="E63" s="20">
        <v>25</v>
      </c>
      <c r="F63" s="21">
        <v>2</v>
      </c>
      <c r="G63" s="21">
        <v>3</v>
      </c>
      <c r="H63" s="20">
        <v>2</v>
      </c>
      <c r="I63" s="21" t="s">
        <v>23</v>
      </c>
      <c r="J63" s="20">
        <v>34</v>
      </c>
      <c r="K63" s="20">
        <v>33</v>
      </c>
    </row>
    <row r="64" spans="1:11" s="28" customFormat="1" ht="13.5">
      <c r="A64" s="15">
        <v>30</v>
      </c>
      <c r="B64" s="27">
        <v>1</v>
      </c>
      <c r="C64" s="26">
        <v>1</v>
      </c>
      <c r="D64" s="21">
        <v>5</v>
      </c>
      <c r="E64" s="20">
        <v>16</v>
      </c>
      <c r="F64" s="21">
        <v>2</v>
      </c>
      <c r="G64" s="21">
        <v>6</v>
      </c>
      <c r="H64" s="20">
        <v>1</v>
      </c>
      <c r="I64" s="21">
        <v>1</v>
      </c>
      <c r="J64" s="20">
        <v>38</v>
      </c>
      <c r="K64" s="20">
        <v>37</v>
      </c>
    </row>
    <row r="65" spans="1:11" s="28" customFormat="1" ht="13.5">
      <c r="A65" s="15" t="s">
        <v>27</v>
      </c>
      <c r="B65" s="27">
        <v>1</v>
      </c>
      <c r="C65" s="26">
        <v>3</v>
      </c>
      <c r="D65" s="21">
        <v>6</v>
      </c>
      <c r="E65" s="20">
        <v>21</v>
      </c>
      <c r="F65" s="21">
        <v>5</v>
      </c>
      <c r="G65" s="21">
        <v>5</v>
      </c>
      <c r="H65" s="20">
        <v>2</v>
      </c>
      <c r="I65" s="21">
        <v>3</v>
      </c>
      <c r="J65" s="20">
        <f>C32-(E32+I32+K32+M32+O32+B65+D65+F65+H65)</f>
        <v>38</v>
      </c>
      <c r="K65" s="20">
        <f>D32-(F32+J32+L32+N32+P32+C65+E65+G65+I65)</f>
        <v>49</v>
      </c>
    </row>
    <row r="66" spans="1:11" s="28" customFormat="1" ht="14.25" thickBot="1">
      <c r="A66" s="29" t="s">
        <v>28</v>
      </c>
      <c r="B66" s="33">
        <v>3</v>
      </c>
      <c r="C66" s="34" t="s">
        <v>19</v>
      </c>
      <c r="D66" s="32">
        <v>9</v>
      </c>
      <c r="E66" s="31">
        <v>19</v>
      </c>
      <c r="F66" s="32">
        <v>6</v>
      </c>
      <c r="G66" s="32">
        <v>4</v>
      </c>
      <c r="H66" s="31">
        <v>3</v>
      </c>
      <c r="I66" s="32">
        <v>2</v>
      </c>
      <c r="J66" s="31">
        <f>C33-(E33+G33+I33+K33+M33+B66+D66+F66+H66+O33+Q33)</f>
        <v>35</v>
      </c>
      <c r="K66" s="31">
        <f>D33-(F33+H33+J33+L33+E66+G66+I66+P33+R33)</f>
        <v>35</v>
      </c>
    </row>
    <row r="67" spans="1:2" ht="13.5">
      <c r="A67" s="16" t="s">
        <v>20</v>
      </c>
      <c r="B67" s="17" t="s">
        <v>25</v>
      </c>
    </row>
    <row r="68" spans="1:2" ht="13.5">
      <c r="A68" s="16" t="s">
        <v>21</v>
      </c>
      <c r="B68" s="17" t="s">
        <v>22</v>
      </c>
    </row>
  </sheetData>
  <sheetProtection/>
  <mergeCells count="16">
    <mergeCell ref="K2:L2"/>
    <mergeCell ref="O2:P2"/>
    <mergeCell ref="F35:G35"/>
    <mergeCell ref="E2:F2"/>
    <mergeCell ref="G2:H2"/>
    <mergeCell ref="I2:J2"/>
    <mergeCell ref="B2:D2"/>
    <mergeCell ref="A1:K1"/>
    <mergeCell ref="H35:I35"/>
    <mergeCell ref="Q2:R2"/>
    <mergeCell ref="B35:C35"/>
    <mergeCell ref="D35:E35"/>
    <mergeCell ref="A35:A36"/>
    <mergeCell ref="A2:A3"/>
    <mergeCell ref="J35:K35"/>
    <mergeCell ref="M2:N2"/>
  </mergeCells>
  <printOptions/>
  <pageMargins left="0.3937007874015748" right="0.3937007874015748" top="0.27" bottom="0.21" header="0.2" footer="0.21"/>
  <pageSetup fitToHeight="1" fitToWidth="1" horizontalDpi="600" verticalDpi="600" orientation="landscape" pageOrder="overThenDown" paperSize="9" scale="68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2023-06-23T09:06:08Z</cp:lastPrinted>
  <dcterms:created xsi:type="dcterms:W3CDTF">2004-11-01T01:55:52Z</dcterms:created>
  <dcterms:modified xsi:type="dcterms:W3CDTF">2023-09-06T06:57:16Z</dcterms:modified>
  <cp:category/>
  <cp:version/>
  <cp:contentType/>
  <cp:contentStatus/>
</cp:coreProperties>
</file>