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updateLinks="always"/>
  <mc:AlternateContent xmlns:mc="http://schemas.openxmlformats.org/markup-compatibility/2006">
    <mc:Choice Requires="x15">
      <x15ac:absPath xmlns:x15ac="http://schemas.microsoft.com/office/spreadsheetml/2010/11/ac" url="J:\007-税務課\09：法人住民税\300_申請・届出書・納付書\HP貼り付け用(注意！データは半角英数字にタイトル変更しないと貼れないです！)\"/>
    </mc:Choice>
  </mc:AlternateContent>
  <xr:revisionPtr revIDLastSave="0" documentId="13_ncr:1_{DAA82847-B534-45F9-957A-65B1DF1E2E03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入力フォーム" sheetId="4" r:id="rId1"/>
    <sheet name="納付書" sheetId="3" r:id="rId2"/>
    <sheet name="記入例" sheetId="2" r:id="rId3"/>
    <sheet name="data" sheetId="5" state="hidden" r:id="rId4"/>
  </sheets>
  <definedNames>
    <definedName name="_xlnm.Print_Area" localSheetId="2">記入例!$A$1:$AN$37</definedName>
    <definedName name="_xlnm.Print_Area" localSheetId="0">入力フォーム!$A$1:$N$28</definedName>
    <definedName name="_xlnm.Print_Area" localSheetId="1">納付書!$A$1:$DD$35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M26" i="3" l="1"/>
  <c r="CJ26" i="3"/>
  <c r="CG26" i="3"/>
  <c r="BC26" i="3"/>
  <c r="AZ26" i="3"/>
  <c r="AW26" i="3"/>
  <c r="S26" i="3"/>
  <c r="P26" i="3"/>
  <c r="M26" i="3"/>
  <c r="W20" i="2"/>
  <c r="S20" i="2"/>
  <c r="P20" i="2"/>
  <c r="M20" i="2"/>
  <c r="I20" i="2"/>
  <c r="F20" i="2"/>
  <c r="C20" i="2"/>
  <c r="C17" i="2"/>
  <c r="BV15" i="3" l="1"/>
  <c r="AL15" i="3"/>
  <c r="CL18" i="3"/>
  <c r="CI18" i="3"/>
  <c r="CF18" i="3"/>
  <c r="CB18" i="3"/>
  <c r="BY18" i="3"/>
  <c r="BV18" i="3"/>
  <c r="BB18" i="3"/>
  <c r="AY18" i="3"/>
  <c r="AV18" i="3"/>
  <c r="AR18" i="3"/>
  <c r="AO18" i="3"/>
  <c r="AL18" i="3"/>
  <c r="R18" i="3" l="1"/>
  <c r="O18" i="3"/>
  <c r="L18" i="3"/>
  <c r="B18" i="3"/>
  <c r="H18" i="3"/>
  <c r="E18" i="3"/>
  <c r="CP18" i="3" l="1"/>
  <c r="BW11" i="3"/>
  <c r="BW8" i="3"/>
  <c r="BF18" i="3"/>
  <c r="AM11" i="3"/>
  <c r="AM8" i="3"/>
  <c r="C11" i="3"/>
  <c r="C8" i="3"/>
  <c r="G7" i="5"/>
  <c r="H7" i="5" s="1"/>
  <c r="G6" i="5"/>
  <c r="H6" i="5" s="1"/>
  <c r="G5" i="5"/>
  <c r="H5" i="5" s="1"/>
  <c r="I5" i="5" s="1"/>
  <c r="N24" i="3" s="1"/>
  <c r="G4" i="5"/>
  <c r="H4" i="5" s="1"/>
  <c r="G3" i="5"/>
  <c r="H3" i="5" s="1"/>
  <c r="G2" i="5"/>
  <c r="H2" i="5" s="1"/>
  <c r="Y2" i="5" s="1"/>
  <c r="AX24" i="3" l="1"/>
  <c r="CH24" i="3"/>
  <c r="CX21" i="3"/>
  <c r="AD21" i="3"/>
  <c r="BN21" i="3"/>
  <c r="W5" i="5"/>
  <c r="O5" i="5"/>
  <c r="K2" i="5"/>
  <c r="S2" i="5"/>
  <c r="AA2" i="5"/>
  <c r="M2" i="5"/>
  <c r="U2" i="5"/>
  <c r="AC2" i="5"/>
  <c r="O2" i="5"/>
  <c r="W2" i="5"/>
  <c r="I2" i="5"/>
  <c r="Q2" i="5"/>
  <c r="M7" i="5"/>
  <c r="U7" i="5"/>
  <c r="AC7" i="5"/>
  <c r="O7" i="5"/>
  <c r="W7" i="5"/>
  <c r="I7" i="5"/>
  <c r="Q7" i="5"/>
  <c r="Y7" i="5"/>
  <c r="K7" i="5"/>
  <c r="S7" i="5"/>
  <c r="AA7" i="5"/>
  <c r="M6" i="5"/>
  <c r="U6" i="5"/>
  <c r="AC6" i="5"/>
  <c r="O6" i="5"/>
  <c r="W6" i="5"/>
  <c r="I6" i="5"/>
  <c r="Q6" i="5"/>
  <c r="Y6" i="5"/>
  <c r="K6" i="5"/>
  <c r="S6" i="5"/>
  <c r="AA6" i="5"/>
  <c r="AC5" i="5"/>
  <c r="U5" i="5"/>
  <c r="M5" i="5"/>
  <c r="AA5" i="5"/>
  <c r="S5" i="5"/>
  <c r="K5" i="5"/>
  <c r="Y5" i="5"/>
  <c r="Q5" i="5"/>
  <c r="K4" i="5"/>
  <c r="S4" i="5"/>
  <c r="AA4" i="5"/>
  <c r="M4" i="5"/>
  <c r="U4" i="5"/>
  <c r="AC4" i="5"/>
  <c r="O4" i="5"/>
  <c r="W4" i="5"/>
  <c r="I4" i="5"/>
  <c r="Q4" i="5"/>
  <c r="Y4" i="5"/>
  <c r="I3" i="5"/>
  <c r="Q3" i="5"/>
  <c r="Y3" i="5"/>
  <c r="K3" i="5"/>
  <c r="S3" i="5"/>
  <c r="AA3" i="5"/>
  <c r="M3" i="5"/>
  <c r="U3" i="5"/>
  <c r="AC3" i="5"/>
  <c r="O3" i="5"/>
  <c r="W3" i="5"/>
  <c r="V18" i="3"/>
  <c r="B15" i="3"/>
  <c r="G24" i="4"/>
  <c r="G8" i="5" s="1"/>
  <c r="H8" i="5" s="1"/>
  <c r="N22" i="3" l="1"/>
  <c r="AX22" i="3"/>
  <c r="CH22" i="3"/>
  <c r="N23" i="3"/>
  <c r="AX23" i="3"/>
  <c r="CH23" i="3"/>
  <c r="N21" i="3"/>
  <c r="AX21" i="3"/>
  <c r="CH21" i="3"/>
  <c r="CL24" i="3"/>
  <c r="R24" i="3"/>
  <c r="BB24" i="3"/>
  <c r="CT24" i="3"/>
  <c r="Z24" i="3"/>
  <c r="BJ24" i="3"/>
  <c r="CR24" i="3"/>
  <c r="X24" i="3"/>
  <c r="BH24" i="3"/>
  <c r="DB24" i="3"/>
  <c r="AH24" i="3"/>
  <c r="BR24" i="3"/>
  <c r="BN24" i="3"/>
  <c r="CX24" i="3"/>
  <c r="AD24" i="3"/>
  <c r="CV24" i="3"/>
  <c r="BL24" i="3"/>
  <c r="AB24" i="3"/>
  <c r="AZ24" i="3"/>
  <c r="CJ24" i="3"/>
  <c r="P24" i="3"/>
  <c r="BF24" i="3"/>
  <c r="V24" i="3"/>
  <c r="CP24" i="3"/>
  <c r="BP24" i="3"/>
  <c r="CZ24" i="3"/>
  <c r="AF24" i="3"/>
  <c r="T24" i="3"/>
  <c r="BD24" i="3"/>
  <c r="CN24" i="3"/>
  <c r="CP23" i="3"/>
  <c r="BF23" i="3"/>
  <c r="V23" i="3"/>
  <c r="DB23" i="3"/>
  <c r="BR23" i="3"/>
  <c r="AH23" i="3"/>
  <c r="CR23" i="3"/>
  <c r="BH23" i="3"/>
  <c r="X23" i="3"/>
  <c r="CT23" i="3"/>
  <c r="BJ23" i="3"/>
  <c r="Z23" i="3"/>
  <c r="CJ23" i="3"/>
  <c r="AZ23" i="3"/>
  <c r="P23" i="3"/>
  <c r="CV23" i="3"/>
  <c r="BL23" i="3"/>
  <c r="AB23" i="3"/>
  <c r="CL23" i="3"/>
  <c r="BB23" i="3"/>
  <c r="R23" i="3"/>
  <c r="CX23" i="3"/>
  <c r="BN23" i="3"/>
  <c r="AD23" i="3"/>
  <c r="CN23" i="3"/>
  <c r="BD23" i="3"/>
  <c r="T23" i="3"/>
  <c r="CZ23" i="3"/>
  <c r="BP23" i="3"/>
  <c r="AF23" i="3"/>
  <c r="BR22" i="3"/>
  <c r="DB22" i="3"/>
  <c r="AH22" i="3"/>
  <c r="CR22" i="3"/>
  <c r="X22" i="3"/>
  <c r="BH22" i="3"/>
  <c r="BJ22" i="3"/>
  <c r="CT22" i="3"/>
  <c r="Z22" i="3"/>
  <c r="CJ22" i="3"/>
  <c r="P22" i="3"/>
  <c r="AZ22" i="3"/>
  <c r="BL22" i="3"/>
  <c r="CV22" i="3"/>
  <c r="AB22" i="3"/>
  <c r="BB22" i="3"/>
  <c r="CL22" i="3"/>
  <c r="R22" i="3"/>
  <c r="CX22" i="3"/>
  <c r="AD22" i="3"/>
  <c r="BN22" i="3"/>
  <c r="BD22" i="3"/>
  <c r="CN22" i="3"/>
  <c r="T22" i="3"/>
  <c r="CZ22" i="3"/>
  <c r="AF22" i="3"/>
  <c r="BP22" i="3"/>
  <c r="CP22" i="3"/>
  <c r="V22" i="3"/>
  <c r="BF22" i="3"/>
  <c r="BL21" i="3"/>
  <c r="CV21" i="3"/>
  <c r="AB21" i="3"/>
  <c r="BB21" i="3"/>
  <c r="CL21" i="3"/>
  <c r="R21" i="3"/>
  <c r="BD21" i="3"/>
  <c r="CN21" i="3"/>
  <c r="T21" i="3"/>
  <c r="CZ21" i="3"/>
  <c r="AF21" i="3"/>
  <c r="BP21" i="3"/>
  <c r="CP21" i="3"/>
  <c r="V21" i="3"/>
  <c r="BF21" i="3"/>
  <c r="BR21" i="3"/>
  <c r="DB21" i="3"/>
  <c r="AH21" i="3"/>
  <c r="CR21" i="3"/>
  <c r="X21" i="3"/>
  <c r="BH21" i="3"/>
  <c r="BJ21" i="3"/>
  <c r="CT21" i="3"/>
  <c r="Z21" i="3"/>
  <c r="CJ21" i="3"/>
  <c r="P21" i="3"/>
  <c r="AZ21" i="3"/>
  <c r="K8" i="5"/>
  <c r="S8" i="5"/>
  <c r="AA8" i="5"/>
  <c r="M8" i="5"/>
  <c r="U8" i="5"/>
  <c r="AC8" i="5"/>
  <c r="O8" i="5"/>
  <c r="W8" i="5"/>
  <c r="I8" i="5"/>
  <c r="Q8" i="5"/>
  <c r="Y8" i="5"/>
  <c r="N25" i="3" l="1"/>
  <c r="AX25" i="3"/>
  <c r="CH25" i="3"/>
  <c r="CP25" i="3"/>
  <c r="V25" i="3"/>
  <c r="BF25" i="3"/>
  <c r="BR25" i="3"/>
  <c r="DB25" i="3"/>
  <c r="AH25" i="3"/>
  <c r="CR25" i="3"/>
  <c r="X25" i="3"/>
  <c r="BH25" i="3"/>
  <c r="BJ25" i="3"/>
  <c r="CT25" i="3"/>
  <c r="Z25" i="3"/>
  <c r="CJ25" i="3"/>
  <c r="P25" i="3"/>
  <c r="AZ25" i="3"/>
  <c r="BL25" i="3"/>
  <c r="CV25" i="3"/>
  <c r="AB25" i="3"/>
  <c r="BB25" i="3"/>
  <c r="CL25" i="3"/>
  <c r="R25" i="3"/>
  <c r="CX25" i="3"/>
  <c r="AD25" i="3"/>
  <c r="BN25" i="3"/>
  <c r="BD25" i="3"/>
  <c r="CN25" i="3"/>
  <c r="T25" i="3"/>
  <c r="CZ25" i="3"/>
  <c r="AF25" i="3"/>
  <c r="BP25" i="3"/>
</calcChain>
</file>

<file path=xl/sharedStrings.xml><?xml version="1.0" encoding="utf-8"?>
<sst xmlns="http://schemas.openxmlformats.org/spreadsheetml/2006/main" count="327" uniqueCount="132">
  <si>
    <t>大河原町</t>
    <rPh sb="0" eb="4">
      <t>オ</t>
    </rPh>
    <phoneticPr fontId="1"/>
  </si>
  <si>
    <t>043214</t>
    <phoneticPr fontId="1"/>
  </si>
  <si>
    <t>市区町村コード</t>
    <rPh sb="0" eb="2">
      <t>シク</t>
    </rPh>
    <rPh sb="2" eb="4">
      <t>チョウソン</t>
    </rPh>
    <phoneticPr fontId="1"/>
  </si>
  <si>
    <t>宮 城 県</t>
    <rPh sb="0" eb="1">
      <t>ミヤ</t>
    </rPh>
    <rPh sb="2" eb="3">
      <t>シロ</t>
    </rPh>
    <rPh sb="4" eb="5">
      <t>ケン</t>
    </rPh>
    <phoneticPr fontId="1"/>
  </si>
  <si>
    <t>年度</t>
    <rPh sb="0" eb="2">
      <t>ネンド</t>
    </rPh>
    <phoneticPr fontId="1"/>
  </si>
  <si>
    <t>※処理事項</t>
    <rPh sb="1" eb="3">
      <t>ショリ</t>
    </rPh>
    <rPh sb="3" eb="5">
      <t>ジコウ</t>
    </rPh>
    <phoneticPr fontId="1"/>
  </si>
  <si>
    <t>申告区分</t>
    <rPh sb="0" eb="2">
      <t>シンコク</t>
    </rPh>
    <rPh sb="2" eb="4">
      <t>クブン</t>
    </rPh>
    <phoneticPr fontId="1"/>
  </si>
  <si>
    <t>円</t>
    <rPh sb="0" eb="1">
      <t>エン</t>
    </rPh>
    <phoneticPr fontId="1"/>
  </si>
  <si>
    <t>十</t>
    <rPh sb="0" eb="1">
      <t>ジュウ</t>
    </rPh>
    <phoneticPr fontId="1"/>
  </si>
  <si>
    <t>百</t>
    <rPh sb="0" eb="1">
      <t>ヒャク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</si>
  <si>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</si>
  <si>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</si>
  <si>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t>億</t>
    <rPh sb="0" eb="1">
      <t>オク</t>
    </rPh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</si>
  <si>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</si>
  <si>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</si>
  <si>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</si>
  <si>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</si>
  <si>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</si>
  <si>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延滞金</t>
    <rPh sb="0" eb="3">
      <t>エンタイキン</t>
    </rPh>
    <phoneticPr fontId="1"/>
  </si>
  <si>
    <t>督促手数料</t>
    <rPh sb="0" eb="2">
      <t>トクソク</t>
    </rPh>
    <rPh sb="2" eb="5">
      <t>テスウリョウ</t>
    </rPh>
    <phoneticPr fontId="1"/>
  </si>
  <si>
    <t>合計額</t>
    <rPh sb="0" eb="2">
      <t>ゴウケイ</t>
    </rPh>
    <rPh sb="2" eb="3">
      <t>ガク</t>
    </rPh>
    <phoneticPr fontId="1"/>
  </si>
  <si>
    <t>公</t>
    <rPh sb="0" eb="1">
      <t>コウ</t>
    </rPh>
    <phoneticPr fontId="1"/>
  </si>
  <si>
    <t>納 期 限</t>
    <rPh sb="0" eb="1">
      <t>ノウ</t>
    </rPh>
    <rPh sb="2" eb="3">
      <t>キ</t>
    </rPh>
    <rPh sb="4" eb="5">
      <t>ゲン</t>
    </rPh>
    <phoneticPr fontId="1"/>
  </si>
  <si>
    <t>（納税者保管）</t>
    <rPh sb="1" eb="4">
      <t>ノウゼイシャ</t>
    </rPh>
    <rPh sb="4" eb="6">
      <t>ホカン</t>
    </rPh>
    <phoneticPr fontId="1"/>
  </si>
  <si>
    <t>上記のとおり領収しました。</t>
    <rPh sb="0" eb="2">
      <t>ジョウキ</t>
    </rPh>
    <rPh sb="6" eb="8">
      <t>リョウシュウ</t>
    </rPh>
    <phoneticPr fontId="1"/>
  </si>
  <si>
    <t>（1/3）</t>
    <phoneticPr fontId="1"/>
  </si>
  <si>
    <t>（2/3）</t>
    <phoneticPr fontId="1"/>
  </si>
  <si>
    <t>（3/3）</t>
    <phoneticPr fontId="1"/>
  </si>
  <si>
    <t>領収日付印</t>
    <rPh sb="0" eb="2">
      <t>リョウシュウ</t>
    </rPh>
    <rPh sb="2" eb="4">
      <t>ヒヅケ</t>
    </rPh>
    <rPh sb="4" eb="5">
      <t>イン</t>
    </rPh>
    <phoneticPr fontId="1"/>
  </si>
  <si>
    <t>≪大河原町指定金融機関及び収納代理金融機関≫　七十七銀行・仙台銀行・仙南信用金庫・相双五城信用組合・東北労働金庫・みやぎ仙南農業協同組合の本支店</t>
    <rPh sb="1" eb="5">
      <t>オ</t>
    </rPh>
    <rPh sb="5" eb="7">
      <t>シテイ</t>
    </rPh>
    <rPh sb="7" eb="9">
      <t>キンユウ</t>
    </rPh>
    <rPh sb="9" eb="11">
      <t>キカン</t>
    </rPh>
    <phoneticPr fontId="1"/>
  </si>
  <si>
    <t>※指定金融機関及び収納代理金融機関以外で納付する場合、手数料がかかる場合があります。</t>
    <rPh sb="1" eb="3">
      <t>シテイ</t>
    </rPh>
    <rPh sb="7" eb="8">
      <t>オヨ</t>
    </rPh>
    <rPh sb="9" eb="11">
      <t>シュウノウ</t>
    </rPh>
    <rPh sb="11" eb="13">
      <t>ダイリ</t>
    </rPh>
    <rPh sb="13" eb="15">
      <t>キンユウ</t>
    </rPh>
    <rPh sb="15" eb="17">
      <t>キカン</t>
    </rPh>
    <phoneticPr fontId="1"/>
  </si>
  <si>
    <t>宮城県柴田郡大河原町字新南ⅩⅩ番地</t>
    <rPh sb="0" eb="10">
      <t>９８９－１２</t>
    </rPh>
    <rPh sb="10" eb="11">
      <t>アザ</t>
    </rPh>
    <rPh sb="11" eb="13">
      <t>シンナン</t>
    </rPh>
    <rPh sb="15" eb="17">
      <t>バンチ</t>
    </rPh>
    <phoneticPr fontId="1"/>
  </si>
  <si>
    <t>1</t>
    <phoneticPr fontId="1"/>
  </si>
  <si>
    <t>0</t>
    <phoneticPr fontId="1"/>
  </si>
  <si>
    <t>≪大河原町指定金融機関及び収納代理金融機関≫　</t>
    <rPh sb="1" eb="5">
      <t>オ</t>
    </rPh>
    <rPh sb="5" eb="7">
      <t>シテイ</t>
    </rPh>
    <rPh sb="7" eb="9">
      <t>キンユウ</t>
    </rPh>
    <rPh sb="9" eb="11">
      <t>キカン</t>
    </rPh>
    <phoneticPr fontId="1"/>
  </si>
  <si>
    <t>七十七銀行・仙台銀行・仙南信用金庫・相双五城信用組合・東北労働金庫・みやぎ仙南</t>
    <phoneticPr fontId="1"/>
  </si>
  <si>
    <t>農業協同組合の本支店（指定金融機関及び収納代理金融機関以外で納付する場合、手数</t>
    <phoneticPr fontId="1"/>
  </si>
  <si>
    <t>料がかかる場合があります）</t>
    <phoneticPr fontId="1"/>
  </si>
  <si>
    <t>記入例</t>
    <rPh sb="0" eb="2">
      <t>キニュウ</t>
    </rPh>
    <rPh sb="2" eb="3">
      <t>レイ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</si>
  <si>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</si>
  <si>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</si>
  <si>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</si>
  <si>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所在地</t>
    <rPh sb="0" eb="3">
      <t>ショザイチ</t>
    </rPh>
    <phoneticPr fontId="1"/>
  </si>
  <si>
    <t>税額</t>
  </si>
  <si>
    <t>延滞金</t>
  </si>
  <si>
    <t>過少申告加算金</t>
  </si>
  <si>
    <t>重加算金</t>
  </si>
  <si>
    <t>督促手数料</t>
  </si>
  <si>
    <t>納期限</t>
    <rPh sb="0" eb="3">
      <t>ノウキゲン</t>
    </rPh>
    <phoneticPr fontId="1"/>
  </si>
  <si>
    <t>：</t>
    <phoneticPr fontId="1"/>
  </si>
  <si>
    <t>≪納付書記載事項入力フォーム≫　※このシートで入力した情報が納付書に記載されます。</t>
    <rPh sb="1" eb="4">
      <t>ノウフショ</t>
    </rPh>
    <rPh sb="4" eb="6">
      <t>キサイ</t>
    </rPh>
    <rPh sb="6" eb="8">
      <t>ジコウ</t>
    </rPh>
    <rPh sb="8" eb="10">
      <t>ニュウリョク</t>
    </rPh>
    <phoneticPr fontId="1"/>
  </si>
  <si>
    <t>②「納付書」シートで入力情報を確認します。</t>
    <rPh sb="2" eb="5">
      <t>ノウフショ</t>
    </rPh>
    <rPh sb="10" eb="12">
      <t>ニュウリョク</t>
    </rPh>
    <rPh sb="12" eb="14">
      <t>ジョウホウ</t>
    </rPh>
    <rPh sb="15" eb="17">
      <t>カクニン</t>
    </rPh>
    <phoneticPr fontId="1"/>
  </si>
  <si>
    <t>③入力情報に誤りが無ければ納付書を印刷します。</t>
    <rPh sb="1" eb="3">
      <t>ニュウリョク</t>
    </rPh>
    <rPh sb="3" eb="5">
      <t>ジョウホウ</t>
    </rPh>
    <rPh sb="6" eb="7">
      <t>アヤマ</t>
    </rPh>
    <rPh sb="9" eb="10">
      <t>ナ</t>
    </rPh>
    <rPh sb="13" eb="16">
      <t>ノウフショ</t>
    </rPh>
    <rPh sb="17" eb="19">
      <t>インサツ</t>
    </rPh>
    <phoneticPr fontId="1"/>
  </si>
  <si>
    <t>④納付書を点線に沿って3つに切り離してください。</t>
    <rPh sb="1" eb="4">
      <t>ノウフショ</t>
    </rPh>
    <rPh sb="5" eb="7">
      <t>テンセン</t>
    </rPh>
    <rPh sb="8" eb="9">
      <t>ソ</t>
    </rPh>
    <rPh sb="14" eb="15">
      <t>キ</t>
    </rPh>
    <rPh sb="16" eb="17">
      <t>ハナ</t>
    </rPh>
    <phoneticPr fontId="1"/>
  </si>
  <si>
    <t>⑤切り離した3枚は1組で使用します。</t>
    <rPh sb="1" eb="2">
      <t>キ</t>
    </rPh>
    <rPh sb="3" eb="4">
      <t>ハナ</t>
    </rPh>
    <rPh sb="7" eb="8">
      <t>マイ</t>
    </rPh>
    <rPh sb="10" eb="11">
      <t>クミ</t>
    </rPh>
    <rPh sb="12" eb="14">
      <t>シヨウ</t>
    </rPh>
    <phoneticPr fontId="1"/>
  </si>
  <si>
    <t>　納付の際は金融機関窓口へそのまま提出してください。</t>
    <rPh sb="1" eb="3">
      <t>ノウフ</t>
    </rPh>
    <rPh sb="4" eb="5">
      <t>サイ</t>
    </rPh>
    <rPh sb="6" eb="8">
      <t>キンユウ</t>
    </rPh>
    <rPh sb="8" eb="10">
      <t>キカン</t>
    </rPh>
    <rPh sb="10" eb="12">
      <t>マドグチ</t>
    </rPh>
    <rPh sb="17" eb="19">
      <t>テイシュツ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</si>
  <si>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</si>
  <si>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</si>
  <si>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</si>
  <si>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年度</t>
    <rPh sb="0" eb="1">
      <t>ネン</t>
    </rPh>
    <rPh sb="1" eb="2">
      <t>ド</t>
    </rPh>
    <phoneticPr fontId="1"/>
  </si>
  <si>
    <t>申 告</t>
    <rPh sb="0" eb="1">
      <t>サル</t>
    </rPh>
    <rPh sb="2" eb="3">
      <t>コク</t>
    </rPh>
    <phoneticPr fontId="1"/>
  </si>
  <si>
    <t>修 正</t>
    <rPh sb="0" eb="1">
      <t>オサム</t>
    </rPh>
    <rPh sb="2" eb="3">
      <t>タダシ</t>
    </rPh>
    <phoneticPr fontId="1"/>
  </si>
  <si>
    <t>更 正</t>
    <rPh sb="0" eb="1">
      <t>サラ</t>
    </rPh>
    <rPh sb="2" eb="3">
      <t>タダシ</t>
    </rPh>
    <phoneticPr fontId="1"/>
  </si>
  <si>
    <t>決 定</t>
    <rPh sb="0" eb="1">
      <t>ケッ</t>
    </rPh>
    <rPh sb="2" eb="3">
      <t>サダム</t>
    </rPh>
    <phoneticPr fontId="1"/>
  </si>
  <si>
    <t>①右欄の各項目へ入力又はドロップダウンリストから選択します。</t>
    <rPh sb="1" eb="2">
      <t>ミギ</t>
    </rPh>
    <rPh sb="2" eb="3">
      <t>ラン</t>
    </rPh>
    <rPh sb="4" eb="7">
      <t>カクコウモク</t>
    </rPh>
    <rPh sb="8" eb="10">
      <t>ニュウリョク</t>
    </rPh>
    <rPh sb="10" eb="11">
      <t>マタ</t>
    </rPh>
    <rPh sb="24" eb="26">
      <t>センタク</t>
    </rPh>
    <phoneticPr fontId="1"/>
  </si>
  <si>
    <t>01</t>
  </si>
  <si>
    <t>02</t>
  </si>
  <si>
    <t>03</t>
  </si>
  <si>
    <t>不申告加算金</t>
  </si>
  <si>
    <t>04</t>
  </si>
  <si>
    <t>合計額</t>
  </si>
  <si>
    <t>納 期 限</t>
  </si>
  <si>
    <t>領収日付印</t>
  </si>
  <si>
    <t>百</t>
    <rPh sb="0" eb="1">
      <t>ヒャク</t>
    </rPh>
    <phoneticPr fontId="1"/>
  </si>
  <si>
    <t>十</t>
    <rPh sb="0" eb="1">
      <t>ジュウ</t>
    </rPh>
    <phoneticPr fontId="1"/>
  </si>
  <si>
    <t>億</t>
    <rPh sb="0" eb="1">
      <t>オク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</si>
  <si>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</si>
  <si>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</si>
  <si>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t>円</t>
    <rPh sb="0" eb="1">
      <t>エン</t>
    </rPh>
    <phoneticPr fontId="1"/>
  </si>
  <si>
    <t>七十七銀行
大河原支店</t>
    <rPh sb="0" eb="3">
      <t>７７</t>
    </rPh>
    <rPh sb="3" eb="5">
      <t>ギンコウ</t>
    </rPh>
    <rPh sb="6" eb="9">
      <t>オオガワラ</t>
    </rPh>
    <rPh sb="9" eb="11">
      <t>シテン</t>
    </rPh>
    <phoneticPr fontId="1"/>
  </si>
  <si>
    <t>法人税割額</t>
    <rPh sb="0" eb="3">
      <t>ホウジンゼイ</t>
    </rPh>
    <rPh sb="3" eb="4">
      <t>ワリ</t>
    </rPh>
    <rPh sb="4" eb="5">
      <t>ガク</t>
    </rPh>
    <phoneticPr fontId="1"/>
  </si>
  <si>
    <t>均等割額</t>
    <rPh sb="0" eb="3">
      <t>キントウワ</t>
    </rPh>
    <rPh sb="3" eb="4">
      <t>ガク</t>
    </rPh>
    <phoneticPr fontId="1"/>
  </si>
  <si>
    <t>05</t>
    <phoneticPr fontId="1"/>
  </si>
  <si>
    <t>事業年度</t>
    <rPh sb="0" eb="2">
      <t>ジギョウ</t>
    </rPh>
    <rPh sb="2" eb="4">
      <t>ネンド</t>
    </rPh>
    <phoneticPr fontId="1"/>
  </si>
  <si>
    <t>令和（平成）</t>
    <rPh sb="0" eb="2">
      <t>レイワ</t>
    </rPh>
    <rPh sb="3" eb="5">
      <t>ヘイセイ</t>
    </rPh>
    <phoneticPr fontId="1"/>
  </si>
  <si>
    <t>法人名</t>
    <rPh sb="0" eb="2">
      <t>ホウジン</t>
    </rPh>
    <rPh sb="2" eb="3">
      <t>メイ</t>
    </rPh>
    <phoneticPr fontId="1"/>
  </si>
  <si>
    <t>自</t>
    <rPh sb="0" eb="1">
      <t>ジ</t>
    </rPh>
    <phoneticPr fontId="1"/>
  </si>
  <si>
    <t>至</t>
    <rPh sb="0" eb="1">
      <t>イタル</t>
    </rPh>
    <phoneticPr fontId="1"/>
  </si>
  <si>
    <t>から</t>
    <phoneticPr fontId="1"/>
  </si>
  <si>
    <t>まで</t>
    <phoneticPr fontId="1"/>
  </si>
  <si>
    <t>・</t>
    <phoneticPr fontId="1"/>
  </si>
  <si>
    <t>法人町民税納付書</t>
    <rPh sb="0" eb="2">
      <t>ホウジン</t>
    </rPh>
    <rPh sb="2" eb="4">
      <t>チョウミン</t>
    </rPh>
    <rPh sb="4" eb="5">
      <t>ゼイ</t>
    </rPh>
    <rPh sb="5" eb="8">
      <t>ノウフショ</t>
    </rPh>
    <phoneticPr fontId="1"/>
  </si>
  <si>
    <t>法人町民税領収証書</t>
    <phoneticPr fontId="1"/>
  </si>
  <si>
    <t>法人町民税領収済通知書</t>
    <rPh sb="0" eb="2">
      <t>ホウジン</t>
    </rPh>
    <rPh sb="2" eb="4">
      <t>チョウミン</t>
    </rPh>
    <rPh sb="4" eb="5">
      <t>ゼイ</t>
    </rPh>
    <rPh sb="5" eb="7">
      <t>リョウシュウ</t>
    </rPh>
    <rPh sb="7" eb="8">
      <t>スミ</t>
    </rPh>
    <rPh sb="8" eb="11">
      <t>ツウチショ</t>
    </rPh>
    <phoneticPr fontId="1"/>
  </si>
  <si>
    <t>口座番号</t>
    <rPh sb="0" eb="2">
      <t>コウザ</t>
    </rPh>
    <rPh sb="2" eb="4">
      <t>バンゴウ</t>
    </rPh>
    <phoneticPr fontId="1"/>
  </si>
  <si>
    <t>加入者</t>
    <rPh sb="0" eb="3">
      <t>カニュウシャ</t>
    </rPh>
    <phoneticPr fontId="1"/>
  </si>
  <si>
    <t>02240-2-960020</t>
    <phoneticPr fontId="1"/>
  </si>
  <si>
    <t>大河原町役場</t>
    <rPh sb="0" eb="4">
      <t>オ</t>
    </rPh>
    <rPh sb="4" eb="6">
      <t>ヤクバ</t>
    </rPh>
    <phoneticPr fontId="1"/>
  </si>
  <si>
    <t>日計</t>
    <rPh sb="0" eb="2">
      <t>ニッケイ</t>
    </rPh>
    <phoneticPr fontId="1"/>
  </si>
  <si>
    <t>取りまとめ局</t>
    <rPh sb="0" eb="1">
      <t>ト</t>
    </rPh>
    <rPh sb="5" eb="6">
      <t>キョク</t>
    </rPh>
    <phoneticPr fontId="1"/>
  </si>
  <si>
    <t>仙台貯金事務センター
(〒980-8794)</t>
    <rPh sb="0" eb="2">
      <t>センダイ</t>
    </rPh>
    <rPh sb="2" eb="4">
      <t>チョキン</t>
    </rPh>
    <rPh sb="4" eb="6">
      <t>ジム</t>
    </rPh>
    <phoneticPr fontId="1"/>
  </si>
  <si>
    <r>
      <t xml:space="preserve">指定金融
機関名
</t>
    </r>
    <r>
      <rPr>
        <sz val="10"/>
        <rFont val="ＭＳ 明朝"/>
        <family val="1"/>
        <charset val="128"/>
      </rPr>
      <t>(取りまとめ店)</t>
    </r>
    <rPh sb="0" eb="2">
      <t>シテイ</t>
    </rPh>
    <rPh sb="2" eb="4">
      <t>キンユウ</t>
    </rPh>
    <rPh sb="5" eb="7">
      <t>キカン</t>
    </rPh>
    <rPh sb="7" eb="8">
      <t>メイ</t>
    </rPh>
    <rPh sb="10" eb="11">
      <t>ト</t>
    </rPh>
    <rPh sb="15" eb="16">
      <t>テン</t>
    </rPh>
    <phoneticPr fontId="1"/>
  </si>
  <si>
    <t>【納付書作成の手順】</t>
    <rPh sb="1" eb="4">
      <t>ノウフショ</t>
    </rPh>
    <rPh sb="4" eb="6">
      <t>サクセイ</t>
    </rPh>
    <rPh sb="7" eb="9">
      <t>テジュン</t>
    </rPh>
    <phoneticPr fontId="1"/>
  </si>
  <si>
    <t>管理番号</t>
    <rPh sb="0" eb="2">
      <t>カンリ</t>
    </rPh>
    <rPh sb="2" eb="4">
      <t>バンゴウ</t>
    </rPh>
    <phoneticPr fontId="1"/>
  </si>
  <si>
    <t>所在地及び法人名</t>
    <rPh sb="0" eb="3">
      <t>ショザイチ</t>
    </rPh>
    <rPh sb="3" eb="4">
      <t>オヨ</t>
    </rPh>
    <rPh sb="5" eb="7">
      <t>ホウジン</t>
    </rPh>
    <rPh sb="7" eb="8">
      <t>メイ</t>
    </rPh>
    <phoneticPr fontId="1"/>
  </si>
  <si>
    <t>確 定</t>
    <rPh sb="0" eb="1">
      <t>アキラ</t>
    </rPh>
    <rPh sb="2" eb="3">
      <t>サダ</t>
    </rPh>
    <phoneticPr fontId="1"/>
  </si>
  <si>
    <t>修 正</t>
    <rPh sb="0" eb="1">
      <t>シュウ</t>
    </rPh>
    <rPh sb="2" eb="3">
      <t>タダシ</t>
    </rPh>
    <phoneticPr fontId="1"/>
  </si>
  <si>
    <t>更 正</t>
    <rPh sb="0" eb="1">
      <t>サラ</t>
    </rPh>
    <rPh sb="2" eb="3">
      <t>タダシ</t>
    </rPh>
    <phoneticPr fontId="1"/>
  </si>
  <si>
    <t>決 定</t>
    <rPh sb="0" eb="1">
      <t>ケッ</t>
    </rPh>
    <rPh sb="2" eb="3">
      <t>サダ</t>
    </rPh>
    <phoneticPr fontId="1"/>
  </si>
  <si>
    <t>中 間</t>
    <rPh sb="0" eb="1">
      <t>ナカ</t>
    </rPh>
    <rPh sb="2" eb="3">
      <t>アイダ</t>
    </rPh>
    <phoneticPr fontId="1"/>
  </si>
  <si>
    <t>予 定</t>
    <rPh sb="0" eb="1">
      <t>ヨ</t>
    </rPh>
    <rPh sb="2" eb="3">
      <t>サダ</t>
    </rPh>
    <phoneticPr fontId="1"/>
  </si>
  <si>
    <t>◎この納付書は、点線に沿って切り取り、3枚1組で金融機関へ提出してください。</t>
    <rPh sb="3" eb="6">
      <t>ノウフショ</t>
    </rPh>
    <rPh sb="8" eb="10">
      <t>テンセン</t>
    </rPh>
    <rPh sb="11" eb="12">
      <t>ソ</t>
    </rPh>
    <rPh sb="14" eb="15">
      <t>キ</t>
    </rPh>
    <rPh sb="16" eb="17">
      <t>ト</t>
    </rPh>
    <rPh sb="20" eb="21">
      <t>マイ</t>
    </rPh>
    <rPh sb="22" eb="23">
      <t>クミ</t>
    </rPh>
    <rPh sb="24" eb="26">
      <t>キンユウ</t>
    </rPh>
    <rPh sb="26" eb="28">
      <t>キカン</t>
    </rPh>
    <rPh sb="29" eb="31">
      <t>テイシュツ</t>
    </rPh>
    <phoneticPr fontId="1"/>
  </si>
  <si>
    <t>口</t>
    <rPh sb="0" eb="1">
      <t>クチ</t>
    </rPh>
    <phoneticPr fontId="1"/>
  </si>
  <si>
    <t>円</t>
    <rPh sb="0" eb="1">
      <t>エン</t>
    </rPh>
    <phoneticPr fontId="1"/>
  </si>
  <si>
    <t>≪法人町民税用納付書について≫</t>
    <rPh sb="1" eb="3">
      <t>ホウジン</t>
    </rPh>
    <rPh sb="3" eb="5">
      <t>チョウミン</t>
    </rPh>
    <phoneticPr fontId="1"/>
  </si>
  <si>
    <t>株式会社　一目千本桜</t>
    <rPh sb="0" eb="2">
      <t>カブシキ</t>
    </rPh>
    <rPh sb="2" eb="4">
      <t>カイシャ</t>
    </rPh>
    <rPh sb="5" eb="7">
      <t>ヒトメ</t>
    </rPh>
    <rPh sb="7" eb="9">
      <t>センボン</t>
    </rPh>
    <rPh sb="9" eb="10">
      <t>サクラ</t>
    </rPh>
    <phoneticPr fontId="1"/>
  </si>
  <si>
    <t>5</t>
    <phoneticPr fontId="1"/>
  </si>
  <si>
    <t>0</t>
    <phoneticPr fontId="1"/>
  </si>
  <si>
    <r>
      <rPr>
        <sz val="20"/>
        <rFont val="HGｺﾞｼｯｸE"/>
        <family val="3"/>
        <charset val="128"/>
      </rPr>
      <t>この納付書は３枚１組で使用します</t>
    </r>
    <r>
      <rPr>
        <sz val="20"/>
        <rFont val="ＭＳ 明朝"/>
        <family val="1"/>
        <charset val="128"/>
      </rPr>
      <t>ので、納付の際は左記の記入例を参考に「法人町民</t>
    </r>
    <rPh sb="19" eb="21">
      <t>ノウフ</t>
    </rPh>
    <rPh sb="22" eb="23">
      <t>サイ</t>
    </rPh>
    <rPh sb="24" eb="26">
      <t>サキ</t>
    </rPh>
    <rPh sb="27" eb="29">
      <t>キニュウ</t>
    </rPh>
    <rPh sb="35" eb="37">
      <t>ホウジン</t>
    </rPh>
    <rPh sb="37" eb="39">
      <t>チョウミン</t>
    </rPh>
    <phoneticPr fontId="1"/>
  </si>
  <si>
    <t>税領収証書」「法人町民税納付書」「法人町民税領収済通知書」の各欄を記入し、金融</t>
    <rPh sb="7" eb="9">
      <t>ホウジン</t>
    </rPh>
    <rPh sb="9" eb="11">
      <t>チョウミン</t>
    </rPh>
    <rPh sb="17" eb="19">
      <t>ホウジン</t>
    </rPh>
    <rPh sb="19" eb="21">
      <t>チョウミン</t>
    </rPh>
    <rPh sb="33" eb="35">
      <t>キニュウ</t>
    </rPh>
    <rPh sb="37" eb="39">
      <t>キンユウ</t>
    </rPh>
    <phoneticPr fontId="1"/>
  </si>
  <si>
    <t>機関窓口へ提出してください。</t>
    <rPh sb="2" eb="4">
      <t>マドグチ</t>
    </rPh>
    <rPh sb="5" eb="7">
      <t>テイシュツ</t>
    </rPh>
    <phoneticPr fontId="1"/>
  </si>
  <si>
    <t>所在地及び法人名を記入してください。</t>
    <rPh sb="0" eb="3">
      <t>ショザイチ</t>
    </rPh>
    <rPh sb="3" eb="4">
      <t>オヨ</t>
    </rPh>
    <phoneticPr fontId="1"/>
  </si>
  <si>
    <t>年度を記入してください。管理番号は"9"から始まる6桁または7桁の番号を記入してください。</t>
    <rPh sb="0" eb="2">
      <t>ネンド</t>
    </rPh>
    <rPh sb="3" eb="5">
      <t>キニュウ</t>
    </rPh>
    <rPh sb="12" eb="14">
      <t>カンリ</t>
    </rPh>
    <rPh sb="14" eb="16">
      <t>バンゴウ</t>
    </rPh>
    <rPh sb="22" eb="23">
      <t>ハジ</t>
    </rPh>
    <rPh sb="26" eb="27">
      <t>ケタ</t>
    </rPh>
    <rPh sb="31" eb="32">
      <t>ケタ</t>
    </rPh>
    <rPh sb="33" eb="35">
      <t>バンゴウ</t>
    </rPh>
    <rPh sb="36" eb="38">
      <t>キニュウ</t>
    </rPh>
    <phoneticPr fontId="1"/>
  </si>
  <si>
    <t>その他（　　　　　　　）</t>
    <rPh sb="2" eb="3">
      <t>タ</t>
    </rPh>
    <phoneticPr fontId="1"/>
  </si>
  <si>
    <t>その他（　　見 込　　）</t>
    <rPh sb="2" eb="3">
      <t>タ</t>
    </rPh>
    <rPh sb="7" eb="8">
      <t>コ</t>
    </rPh>
    <phoneticPr fontId="1"/>
  </si>
  <si>
    <t>合計額を記入してください。</t>
    <rPh sb="0" eb="2">
      <t>ゴウケイ</t>
    </rPh>
    <rPh sb="2" eb="3">
      <t>ガク</t>
    </rPh>
    <rPh sb="4" eb="6">
      <t>キニュウ</t>
    </rPh>
    <phoneticPr fontId="1"/>
  </si>
  <si>
    <t>税額を記入してください。</t>
    <rPh sb="0" eb="2">
      <t>ゼイガク</t>
    </rPh>
    <rPh sb="3" eb="5">
      <t>キニュウ</t>
    </rPh>
    <phoneticPr fontId="1"/>
  </si>
  <si>
    <t>申告区分を記入してください。見込納付の場合は「その他（見込）」と記入してください。</t>
    <rPh sb="0" eb="2">
      <t>シンコク</t>
    </rPh>
    <rPh sb="2" eb="4">
      <t>クブン</t>
    </rPh>
    <rPh sb="5" eb="7">
      <t>キニュウ</t>
    </rPh>
    <rPh sb="14" eb="16">
      <t>ミコミ</t>
    </rPh>
    <rPh sb="16" eb="18">
      <t>ノウフ</t>
    </rPh>
    <rPh sb="19" eb="21">
      <t>バアイ</t>
    </rPh>
    <rPh sb="25" eb="26">
      <t>タ</t>
    </rPh>
    <rPh sb="27" eb="29">
      <t>ミコミ</t>
    </rPh>
    <rPh sb="32" eb="34">
      <t>キニュウ</t>
    </rPh>
    <phoneticPr fontId="1"/>
  </si>
  <si>
    <t>上記のとおり通知します。</t>
    <rPh sb="6" eb="8">
      <t>ツウチ</t>
    </rPh>
    <phoneticPr fontId="1"/>
  </si>
  <si>
    <t>（市町村保管）</t>
    <rPh sb="1" eb="4">
      <t>シチョウソン</t>
    </rPh>
    <phoneticPr fontId="1"/>
  </si>
  <si>
    <t>上記のとおり納付します。</t>
    <rPh sb="6" eb="8">
      <t>ノウフ</t>
    </rPh>
    <phoneticPr fontId="1"/>
  </si>
  <si>
    <t>（金融機関保管）</t>
    <rPh sb="1" eb="3">
      <t>キンユウ</t>
    </rPh>
    <rPh sb="3" eb="5">
      <t>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</si>
</sst>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5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4"/>
      <color rgb="FFFF0000"/>
      <name val="ＭＳ Ｐゴシック"/>
      <family val="2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sz val="11"/>
      <color rgb="FFFF0000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sz val="12"/>
      <color rgb="FFFF0000"/>
      <name val="ＭＳ Ｐゴシック"/>
      <family val="2"/>
      <charset val="128"/>
      <scheme val="minor"/>
    </font>
    <font>
      <b/>
      <sz val="20"/>
      <color rgb="FFFF0000"/>
      <name val="ＭＳ ゴシック"/>
      <family val="3"/>
      <charset val="128"/>
    </font>
    <font>
      <sz val="20"/>
      <color rgb="FFFF0000"/>
      <name val="ＭＳ 明朝"/>
      <family val="1"/>
      <charset val="128"/>
    </font>
    <font>
      <sz val="11"/>
      <color rgb="FFFF0000"/>
      <name val="HGPｺﾞｼｯｸE"/>
      <family val="3"/>
      <charset val="128"/>
    </font>
    <font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8"/>
      <name val="ＭＳ 明朝"/>
      <family val="1"/>
      <charset val="128"/>
    </font>
    <font>
      <sz val="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明朝"/>
      <family val="1"/>
      <charset val="128"/>
    </font>
    <font>
      <b/>
      <sz val="18"/>
      <color rgb="FFFF0000"/>
      <name val="HGPｺﾞｼｯｸE"/>
      <family val="3"/>
      <charset val="128"/>
    </font>
    <font>
      <sz val="14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b/>
      <sz val="18"/>
      <name val="HGPｺﾞｼｯｸE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9"/>
      <name val="HG丸ｺﾞｼｯｸM-PRO"/>
      <family val="3"/>
      <charset val="128"/>
    </font>
    <font>
      <b/>
      <sz val="14"/>
      <name val="HGPｺﾞｼｯｸE"/>
      <family val="3"/>
      <charset val="128"/>
    </font>
    <font>
      <b/>
      <sz val="16"/>
      <name val="HGPｺﾞｼｯｸE"/>
      <family val="3"/>
      <charset val="128"/>
    </font>
    <font>
      <b/>
      <sz val="10"/>
      <name val="HGPｺﾞｼｯｸE"/>
      <family val="3"/>
      <charset val="128"/>
    </font>
    <font>
      <b/>
      <sz val="11"/>
      <name val="HGPｺﾞｼｯｸE"/>
      <family val="3"/>
      <charset val="128"/>
    </font>
    <font>
      <sz val="9"/>
      <name val="ＭＳ 明朝"/>
      <family val="1"/>
      <charset val="128"/>
    </font>
    <font>
      <b/>
      <sz val="20"/>
      <name val="ＭＳ ゴシック"/>
      <family val="3"/>
      <charset val="128"/>
    </font>
    <font>
      <sz val="18"/>
      <name val="HGｺﾞｼｯｸE"/>
      <family val="3"/>
      <charset val="128"/>
    </font>
    <font>
      <sz val="20"/>
      <name val="HGｺﾞｼｯｸE"/>
      <family val="3"/>
      <charset val="128"/>
    </font>
    <font>
      <sz val="20"/>
      <name val="ＭＳ 明朝"/>
      <family val="1"/>
      <charset val="128"/>
    </font>
    <font>
      <sz val="20"/>
      <name val="ＭＳ 明朝"/>
      <family val="3"/>
      <charset val="128"/>
    </font>
    <font>
      <sz val="2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ashDot">
        <color theme="0" tint="-0.24994659260841701"/>
      </left>
      <right/>
      <top/>
      <bottom/>
      <diagonal/>
    </border>
    <border>
      <left/>
      <right style="dashDot">
        <color theme="0" tint="-0.24994659260841701"/>
      </right>
      <top/>
      <bottom/>
      <diagonal/>
    </border>
    <border>
      <left style="dashDot">
        <color theme="0" tint="-0.24994659260841701"/>
      </left>
      <right/>
      <top/>
      <bottom style="dashDot">
        <color theme="0" tint="-0.24994659260841701"/>
      </bottom>
      <diagonal/>
    </border>
    <border>
      <left/>
      <right/>
      <top/>
      <bottom style="dashDot">
        <color theme="0" tint="-0.24994659260841701"/>
      </bottom>
      <diagonal/>
    </border>
    <border>
      <left/>
      <right style="dashDot">
        <color theme="0" tint="-0.24994659260841701"/>
      </right>
      <top/>
      <bottom style="dashDot">
        <color theme="0" tint="-0.2499465926084170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dotted">
        <color auto="1"/>
      </right>
      <top style="thick">
        <color auto="1"/>
      </top>
      <bottom style="thick">
        <color auto="1"/>
      </bottom>
      <diagonal/>
    </border>
    <border>
      <left style="dotted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dotted">
        <color auto="1"/>
      </left>
      <right/>
      <top style="thick">
        <color auto="1"/>
      </top>
      <bottom style="thick">
        <color auto="1"/>
      </bottom>
      <diagonal/>
    </border>
    <border>
      <left/>
      <right style="dotted">
        <color auto="1"/>
      </right>
      <top style="thick">
        <color auto="1"/>
      </top>
      <bottom style="thick">
        <color auto="1"/>
      </bottom>
      <diagonal/>
    </border>
    <border>
      <left style="dotted">
        <color auto="1"/>
      </left>
      <right style="dotted">
        <color auto="1"/>
      </right>
      <top style="thick">
        <color auto="1"/>
      </top>
      <bottom style="thick">
        <color auto="1"/>
      </bottom>
      <diagonal/>
    </border>
    <border>
      <left style="dotted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435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38" fontId="0" fillId="2" borderId="0" xfId="0" applyNumberFormat="1" applyFill="1">
      <alignment vertical="center"/>
    </xf>
    <xf numFmtId="49" fontId="7" fillId="0" borderId="19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49" fontId="7" fillId="0" borderId="20" xfId="0" applyNumberFormat="1" applyFont="1" applyFill="1" applyBorder="1" applyAlignment="1">
      <alignment horizontal="center" vertical="center"/>
    </xf>
    <xf numFmtId="49" fontId="10" fillId="0" borderId="19" xfId="0" applyNumberFormat="1" applyFont="1" applyFill="1" applyBorder="1" applyAlignment="1">
      <alignment horizontal="center" vertical="center"/>
    </xf>
    <xf numFmtId="49" fontId="10" fillId="0" borderId="2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left"/>
    </xf>
    <xf numFmtId="49" fontId="7" fillId="0" borderId="19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20" xfId="0" applyNumberFormat="1" applyFont="1" applyBorder="1" applyAlignment="1">
      <alignment horizontal="center" vertical="center"/>
    </xf>
    <xf numFmtId="49" fontId="17" fillId="0" borderId="0" xfId="0" applyNumberFormat="1" applyFont="1" applyAlignment="1">
      <alignment horizontal="left" vertical="center" indent="2"/>
    </xf>
    <xf numFmtId="49" fontId="10" fillId="0" borderId="19" xfId="0" applyNumberFormat="1" applyFont="1" applyBorder="1" applyAlignment="1">
      <alignment horizontal="center" vertical="center"/>
    </xf>
    <xf numFmtId="49" fontId="10" fillId="0" borderId="20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left" vertical="center"/>
    </xf>
    <xf numFmtId="49" fontId="17" fillId="0" borderId="0" xfId="0" applyNumberFormat="1" applyFont="1" applyBorder="1" applyAlignment="1">
      <alignment horizontal="left" vertical="center"/>
    </xf>
    <xf numFmtId="49" fontId="8" fillId="0" borderId="0" xfId="0" applyNumberFormat="1" applyFont="1" applyAlignment="1">
      <alignment horizontal="center" vertical="center"/>
    </xf>
    <xf numFmtId="0" fontId="19" fillId="3" borderId="0" xfId="0" applyFont="1" applyFill="1" applyProtection="1">
      <alignment vertical="center"/>
    </xf>
    <xf numFmtId="0" fontId="19" fillId="3" borderId="0" xfId="0" applyFont="1" applyFill="1" applyAlignment="1" applyProtection="1">
      <alignment horizontal="center" vertical="center"/>
    </xf>
    <xf numFmtId="0" fontId="19" fillId="0" borderId="0" xfId="0" applyFont="1" applyFill="1" applyAlignment="1" applyProtection="1">
      <alignment horizontal="left" vertical="center" indent="1"/>
    </xf>
    <xf numFmtId="0" fontId="6" fillId="3" borderId="0" xfId="0" applyFont="1" applyFill="1" applyAlignment="1" applyProtection="1">
      <alignment vertical="center"/>
    </xf>
    <xf numFmtId="0" fontId="20" fillId="3" borderId="0" xfId="0" applyFont="1" applyFill="1" applyProtection="1">
      <alignment vertical="center"/>
    </xf>
    <xf numFmtId="0" fontId="21" fillId="3" borderId="0" xfId="0" applyFont="1" applyFill="1" applyProtection="1">
      <alignment vertical="center"/>
    </xf>
    <xf numFmtId="0" fontId="20" fillId="3" borderId="0" xfId="0" applyFont="1" applyFill="1" applyAlignment="1" applyProtection="1">
      <alignment horizontal="center" vertical="center"/>
    </xf>
    <xf numFmtId="49" fontId="26" fillId="0" borderId="8" xfId="0" applyNumberFormat="1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vertical="center" textRotation="255"/>
    </xf>
    <xf numFmtId="0" fontId="28" fillId="0" borderId="6" xfId="0" applyFont="1" applyFill="1" applyBorder="1" applyAlignment="1">
      <alignment vertical="center"/>
    </xf>
    <xf numFmtId="0" fontId="25" fillId="0" borderId="6" xfId="0" applyFont="1" applyFill="1" applyBorder="1" applyAlignment="1">
      <alignment vertical="center"/>
    </xf>
    <xf numFmtId="0" fontId="28" fillId="0" borderId="10" xfId="0" applyFont="1" applyFill="1" applyBorder="1" applyAlignment="1">
      <alignment horizontal="center" vertical="top" textRotation="255"/>
    </xf>
    <xf numFmtId="49" fontId="22" fillId="0" borderId="19" xfId="0" applyNumberFormat="1" applyFont="1" applyFill="1" applyBorder="1" applyAlignment="1">
      <alignment horizontal="center" vertical="center"/>
    </xf>
    <xf numFmtId="49" fontId="22" fillId="0" borderId="20" xfId="0" applyNumberFormat="1" applyFont="1" applyFill="1" applyBorder="1" applyAlignment="1">
      <alignment horizontal="center" vertical="center"/>
    </xf>
    <xf numFmtId="49" fontId="22" fillId="0" borderId="0" xfId="0" applyNumberFormat="1" applyFont="1" applyFill="1" applyAlignment="1">
      <alignment horizontal="center" vertical="center"/>
    </xf>
    <xf numFmtId="49" fontId="26" fillId="0" borderId="19" xfId="0" applyNumberFormat="1" applyFont="1" applyFill="1" applyBorder="1" applyAlignment="1">
      <alignment horizontal="center" vertical="center"/>
    </xf>
    <xf numFmtId="49" fontId="26" fillId="0" borderId="20" xfId="0" applyNumberFormat="1" applyFont="1" applyFill="1" applyBorder="1" applyAlignment="1">
      <alignment horizontal="center" vertical="center"/>
    </xf>
    <xf numFmtId="49" fontId="26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center" vertical="center"/>
    </xf>
    <xf numFmtId="49" fontId="26" fillId="0" borderId="20" xfId="0" applyNumberFormat="1" applyFont="1" applyFill="1" applyBorder="1" applyAlignment="1">
      <alignment horizontal="right" vertical="center"/>
    </xf>
    <xf numFmtId="49" fontId="26" fillId="0" borderId="0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49" fontId="3" fillId="0" borderId="2" xfId="0" applyNumberFormat="1" applyFont="1" applyBorder="1">
      <alignment vertical="center"/>
    </xf>
    <xf numFmtId="49" fontId="3" fillId="0" borderId="4" xfId="0" applyNumberFormat="1" applyFont="1" applyBorder="1">
      <alignment vertical="center"/>
    </xf>
    <xf numFmtId="0" fontId="37" fillId="0" borderId="45" xfId="0" applyFont="1" applyBorder="1" applyAlignment="1">
      <alignment horizontal="center" vertical="center"/>
    </xf>
    <xf numFmtId="49" fontId="26" fillId="0" borderId="45" xfId="0" applyNumberFormat="1" applyFont="1" applyBorder="1" applyAlignment="1">
      <alignment horizontal="center" vertical="center"/>
    </xf>
    <xf numFmtId="0" fontId="37" fillId="0" borderId="46" xfId="0" applyFont="1" applyBorder="1" applyAlignment="1">
      <alignment horizontal="center" vertical="center"/>
    </xf>
    <xf numFmtId="49" fontId="26" fillId="0" borderId="0" xfId="0" applyNumberFormat="1" applyFont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0" xfId="0" applyFont="1" applyFill="1" applyAlignment="1" applyProtection="1">
      <alignment horizontal="center" vertical="center"/>
      <protection locked="0"/>
    </xf>
    <xf numFmtId="0" fontId="41" fillId="3" borderId="0" xfId="0" applyFont="1" applyFill="1" applyAlignment="1" applyProtection="1">
      <alignment vertical="center"/>
    </xf>
    <xf numFmtId="0" fontId="39" fillId="0" borderId="3" xfId="0" applyFont="1" applyBorder="1" applyAlignment="1">
      <alignment horizontal="center" vertical="center"/>
    </xf>
    <xf numFmtId="0" fontId="46" fillId="0" borderId="4" xfId="0" applyFont="1" applyBorder="1" applyAlignment="1">
      <alignment horizontal="right"/>
    </xf>
    <xf numFmtId="49" fontId="32" fillId="0" borderId="0" xfId="0" applyNumberFormat="1" applyFont="1" applyFill="1" applyAlignment="1">
      <alignment horizontal="center" vertical="center"/>
    </xf>
    <xf numFmtId="49" fontId="9" fillId="0" borderId="0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15" fillId="0" borderId="45" xfId="0" applyFont="1" applyBorder="1" applyAlignment="1">
      <alignment vertical="center"/>
    </xf>
    <xf numFmtId="49" fontId="14" fillId="0" borderId="45" xfId="0" applyNumberFormat="1" applyFont="1" applyBorder="1" applyAlignment="1">
      <alignment vertical="center"/>
    </xf>
    <xf numFmtId="49" fontId="26" fillId="0" borderId="0" xfId="0" applyNumberFormat="1" applyFont="1" applyBorder="1" applyAlignment="1">
      <alignment horizontal="center" vertical="center"/>
    </xf>
    <xf numFmtId="49" fontId="26" fillId="0" borderId="20" xfId="0" applyNumberFormat="1" applyFont="1" applyBorder="1" applyAlignment="1">
      <alignment horizontal="right" vertical="center"/>
    </xf>
    <xf numFmtId="49" fontId="50" fillId="0" borderId="0" xfId="0" applyNumberFormat="1" applyFont="1" applyAlignment="1">
      <alignment horizontal="left"/>
    </xf>
    <xf numFmtId="49" fontId="50" fillId="0" borderId="0" xfId="0" applyNumberFormat="1" applyFont="1" applyAlignment="1">
      <alignment horizontal="left" vertical="center" indent="2"/>
    </xf>
    <xf numFmtId="49" fontId="17" fillId="0" borderId="0" xfId="0" applyNumberFormat="1" applyFont="1" applyAlignment="1">
      <alignment vertical="center" wrapText="1"/>
    </xf>
    <xf numFmtId="49" fontId="50" fillId="0" borderId="0" xfId="0" applyNumberFormat="1" applyFont="1" applyAlignment="1">
      <alignment vertical="center" wrapText="1"/>
    </xf>
    <xf numFmtId="0" fontId="24" fillId="0" borderId="0" xfId="0" applyFont="1" applyAlignment="1">
      <alignment vertical="center"/>
    </xf>
    <xf numFmtId="49" fontId="50" fillId="0" borderId="0" xfId="0" applyNumberFormat="1" applyFont="1" applyAlignment="1">
      <alignment horizontal="left" vertical="center"/>
    </xf>
    <xf numFmtId="49" fontId="26" fillId="0" borderId="0" xfId="0" applyNumberFormat="1" applyFont="1" applyAlignment="1">
      <alignment horizontal="left" vertical="center" indent="1"/>
    </xf>
    <xf numFmtId="49" fontId="26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26" fillId="0" borderId="12" xfId="0" applyNumberFormat="1" applyFont="1" applyFill="1" applyBorder="1" applyAlignment="1">
      <alignment horizontal="left" vertical="center" indent="1"/>
    </xf>
    <xf numFmtId="0" fontId="24" fillId="0" borderId="13" xfId="0" applyFont="1" applyFill="1" applyBorder="1" applyAlignment="1">
      <alignment horizontal="left" vertical="center" indent="1"/>
    </xf>
    <xf numFmtId="0" fontId="20" fillId="0" borderId="0" xfId="0" applyFont="1" applyFill="1" applyAlignment="1" applyProtection="1">
      <alignment horizontal="left" vertical="center" indent="1"/>
    </xf>
    <xf numFmtId="0" fontId="19" fillId="0" borderId="0" xfId="0" applyFont="1" applyFill="1" applyAlignment="1" applyProtection="1">
      <alignment vertical="center" wrapText="1"/>
      <protection locked="0"/>
    </xf>
    <xf numFmtId="0" fontId="6" fillId="0" borderId="0" xfId="0" applyFont="1" applyFill="1" applyAlignment="1" applyProtection="1">
      <alignment vertical="center" wrapText="1"/>
      <protection locked="0"/>
    </xf>
    <xf numFmtId="38" fontId="20" fillId="4" borderId="0" xfId="1" applyFont="1" applyFill="1" applyAlignment="1" applyProtection="1">
      <alignment vertical="center"/>
    </xf>
    <xf numFmtId="38" fontId="24" fillId="4" borderId="0" xfId="1" applyFont="1" applyFill="1" applyAlignment="1">
      <alignment vertical="center"/>
    </xf>
    <xf numFmtId="0" fontId="20" fillId="0" borderId="0" xfId="0" applyFont="1" applyFill="1" applyAlignment="1" applyProtection="1">
      <alignment horizontal="center" vertical="center"/>
      <protection locked="0"/>
    </xf>
    <xf numFmtId="0" fontId="24" fillId="0" borderId="0" xfId="0" applyFont="1" applyFill="1" applyAlignment="1" applyProtection="1">
      <alignment horizontal="center" vertical="center"/>
      <protection locked="0"/>
    </xf>
    <xf numFmtId="38" fontId="20" fillId="0" borderId="0" xfId="1" applyFont="1" applyFill="1" applyAlignment="1" applyProtection="1">
      <alignment vertical="center"/>
      <protection locked="0"/>
    </xf>
    <xf numFmtId="38" fontId="24" fillId="0" borderId="0" xfId="1" applyFont="1" applyFill="1" applyAlignment="1" applyProtection="1">
      <alignment vertical="center"/>
      <protection locked="0"/>
    </xf>
    <xf numFmtId="49" fontId="26" fillId="0" borderId="2" xfId="0" applyNumberFormat="1" applyFont="1" applyBorder="1" applyAlignment="1">
      <alignment horizontal="center" vertical="center" wrapText="1"/>
    </xf>
    <xf numFmtId="49" fontId="26" fillId="0" borderId="3" xfId="0" applyNumberFormat="1" applyFont="1" applyBorder="1" applyAlignment="1">
      <alignment horizontal="center" vertical="center" wrapText="1"/>
    </xf>
    <xf numFmtId="49" fontId="26" fillId="0" borderId="4" xfId="0" applyNumberFormat="1" applyFont="1" applyBorder="1" applyAlignment="1">
      <alignment horizontal="center" vertical="center" wrapText="1"/>
    </xf>
    <xf numFmtId="49" fontId="38" fillId="0" borderId="5" xfId="0" applyNumberFormat="1" applyFont="1" applyFill="1" applyBorder="1" applyAlignment="1">
      <alignment horizontal="distributed" vertical="center" indent="1"/>
    </xf>
    <xf numFmtId="49" fontId="38" fillId="0" borderId="6" xfId="0" applyNumberFormat="1" applyFont="1" applyFill="1" applyBorder="1" applyAlignment="1">
      <alignment horizontal="distributed" vertical="center" indent="1"/>
    </xf>
    <xf numFmtId="49" fontId="38" fillId="0" borderId="7" xfId="0" applyNumberFormat="1" applyFont="1" applyFill="1" applyBorder="1" applyAlignment="1">
      <alignment horizontal="distributed" vertical="center" indent="1"/>
    </xf>
    <xf numFmtId="49" fontId="38" fillId="0" borderId="9" xfId="0" applyNumberFormat="1" applyFont="1" applyFill="1" applyBorder="1" applyAlignment="1">
      <alignment horizontal="distributed" vertical="center" indent="1"/>
    </xf>
    <xf numFmtId="49" fontId="38" fillId="0" borderId="10" xfId="0" applyNumberFormat="1" applyFont="1" applyFill="1" applyBorder="1" applyAlignment="1">
      <alignment horizontal="distributed" vertical="center" indent="1"/>
    </xf>
    <xf numFmtId="49" fontId="38" fillId="0" borderId="11" xfId="0" applyNumberFormat="1" applyFont="1" applyFill="1" applyBorder="1" applyAlignment="1">
      <alignment horizontal="distributed" vertical="center" indent="1"/>
    </xf>
    <xf numFmtId="49" fontId="3" fillId="0" borderId="3" xfId="0" applyNumberFormat="1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 indent="3"/>
    </xf>
    <xf numFmtId="0" fontId="2" fillId="0" borderId="3" xfId="0" applyFont="1" applyBorder="1" applyAlignment="1">
      <alignment horizontal="distributed" vertical="center" indent="3"/>
    </xf>
    <xf numFmtId="0" fontId="2" fillId="0" borderId="4" xfId="0" applyFont="1" applyBorder="1" applyAlignment="1">
      <alignment horizontal="distributed" vertical="center" indent="3"/>
    </xf>
    <xf numFmtId="0" fontId="44" fillId="0" borderId="45" xfId="0" applyFont="1" applyBorder="1" applyAlignment="1">
      <alignment horizontal="center" vertical="center"/>
    </xf>
    <xf numFmtId="0" fontId="45" fillId="0" borderId="45" xfId="0" applyFont="1" applyBorder="1" applyAlignment="1">
      <alignment horizontal="center" vertical="center"/>
    </xf>
    <xf numFmtId="0" fontId="42" fillId="0" borderId="6" xfId="0" applyFont="1" applyFill="1" applyBorder="1" applyAlignment="1">
      <alignment horizontal="center" vertical="center"/>
    </xf>
    <xf numFmtId="0" fontId="42" fillId="0" borderId="10" xfId="0" applyFont="1" applyFill="1" applyBorder="1" applyAlignment="1">
      <alignment horizontal="center" vertical="center"/>
    </xf>
    <xf numFmtId="0" fontId="42" fillId="0" borderId="5" xfId="0" applyFont="1" applyFill="1" applyBorder="1" applyAlignment="1">
      <alignment horizontal="center" vertical="center"/>
    </xf>
    <xf numFmtId="0" fontId="42" fillId="0" borderId="9" xfId="0" applyFont="1" applyFill="1" applyBorder="1" applyAlignment="1">
      <alignment horizontal="center" vertical="center"/>
    </xf>
    <xf numFmtId="0" fontId="29" fillId="0" borderId="6" xfId="0" applyFont="1" applyFill="1" applyBorder="1" applyAlignment="1">
      <alignment horizontal="center" vertical="center" textRotation="255"/>
    </xf>
    <xf numFmtId="0" fontId="29" fillId="0" borderId="10" xfId="0" applyFont="1" applyFill="1" applyBorder="1" applyAlignment="1">
      <alignment horizontal="center" vertical="center" textRotation="255"/>
    </xf>
    <xf numFmtId="49" fontId="22" fillId="0" borderId="2" xfId="0" applyNumberFormat="1" applyFont="1" applyFill="1" applyBorder="1" applyAlignment="1">
      <alignment horizontal="distributed" vertical="center" indent="5"/>
    </xf>
    <xf numFmtId="49" fontId="22" fillId="0" borderId="3" xfId="0" applyNumberFormat="1" applyFont="1" applyFill="1" applyBorder="1" applyAlignment="1">
      <alignment horizontal="distributed" vertical="center" indent="5"/>
    </xf>
    <xf numFmtId="49" fontId="22" fillId="0" borderId="4" xfId="0" applyNumberFormat="1" applyFont="1" applyFill="1" applyBorder="1" applyAlignment="1">
      <alignment horizontal="distributed" vertical="center" indent="5"/>
    </xf>
    <xf numFmtId="49" fontId="22" fillId="0" borderId="2" xfId="0" applyNumberFormat="1" applyFont="1" applyFill="1" applyBorder="1" applyAlignment="1">
      <alignment horizontal="distributed" vertical="center" indent="2"/>
    </xf>
    <xf numFmtId="49" fontId="22" fillId="0" borderId="3" xfId="0" applyNumberFormat="1" applyFont="1" applyFill="1" applyBorder="1" applyAlignment="1">
      <alignment horizontal="distributed" vertical="center" indent="2"/>
    </xf>
    <xf numFmtId="49" fontId="22" fillId="0" borderId="4" xfId="0" applyNumberFormat="1" applyFont="1" applyFill="1" applyBorder="1" applyAlignment="1">
      <alignment horizontal="distributed" vertical="center" indent="2"/>
    </xf>
    <xf numFmtId="0" fontId="26" fillId="0" borderId="5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distributed" vertical="center" indent="3"/>
    </xf>
    <xf numFmtId="49" fontId="4" fillId="0" borderId="3" xfId="0" applyNumberFormat="1" applyFont="1" applyBorder="1" applyAlignment="1">
      <alignment horizontal="distributed" vertical="center" indent="3"/>
    </xf>
    <xf numFmtId="49" fontId="4" fillId="0" borderId="4" xfId="0" applyNumberFormat="1" applyFont="1" applyBorder="1" applyAlignment="1">
      <alignment horizontal="distributed" vertical="center" indent="3"/>
    </xf>
    <xf numFmtId="0" fontId="34" fillId="0" borderId="2" xfId="0" applyFont="1" applyBorder="1" applyAlignment="1">
      <alignment horizontal="distributed" vertical="top" indent="5"/>
    </xf>
    <xf numFmtId="0" fontId="35" fillId="0" borderId="3" xfId="0" applyFont="1" applyBorder="1" applyAlignment="1">
      <alignment horizontal="distributed" vertical="top" indent="5"/>
    </xf>
    <xf numFmtId="0" fontId="35" fillId="0" borderId="4" xfId="0" applyFont="1" applyBorder="1" applyAlignment="1">
      <alignment horizontal="distributed" vertical="top" indent="5"/>
    </xf>
    <xf numFmtId="49" fontId="26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33" fillId="0" borderId="10" xfId="0" applyNumberFormat="1" applyFont="1" applyFill="1" applyBorder="1" applyAlignment="1">
      <alignment horizontal="distributed" vertical="center"/>
    </xf>
    <xf numFmtId="49" fontId="26" fillId="0" borderId="5" xfId="0" applyNumberFormat="1" applyFont="1" applyFill="1" applyBorder="1" applyAlignment="1">
      <alignment horizontal="center" vertical="center"/>
    </xf>
    <xf numFmtId="49" fontId="26" fillId="0" borderId="6" xfId="0" applyNumberFormat="1" applyFont="1" applyFill="1" applyBorder="1" applyAlignment="1">
      <alignment horizontal="center" vertical="center"/>
    </xf>
    <xf numFmtId="49" fontId="26" fillId="0" borderId="7" xfId="0" applyNumberFormat="1" applyFont="1" applyFill="1" applyBorder="1" applyAlignment="1">
      <alignment horizontal="center" vertical="center"/>
    </xf>
    <xf numFmtId="49" fontId="26" fillId="0" borderId="2" xfId="0" applyNumberFormat="1" applyFont="1" applyFill="1" applyBorder="1" applyAlignment="1">
      <alignment horizontal="center" vertical="center"/>
    </xf>
    <xf numFmtId="49" fontId="26" fillId="0" borderId="3" xfId="0" applyNumberFormat="1" applyFont="1" applyFill="1" applyBorder="1" applyAlignment="1">
      <alignment horizontal="center" vertical="center"/>
    </xf>
    <xf numFmtId="49" fontId="26" fillId="0" borderId="4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38" fillId="0" borderId="34" xfId="0" applyNumberFormat="1" applyFont="1" applyFill="1" applyBorder="1" applyAlignment="1">
      <alignment horizontal="distributed" vertical="center" indent="1"/>
    </xf>
    <xf numFmtId="0" fontId="39" fillId="0" borderId="35" xfId="0" applyFont="1" applyFill="1" applyBorder="1" applyAlignment="1">
      <alignment horizontal="distributed" vertical="center" indent="1"/>
    </xf>
    <xf numFmtId="0" fontId="39" fillId="0" borderId="36" xfId="0" applyFont="1" applyFill="1" applyBorder="1" applyAlignment="1">
      <alignment horizontal="distributed" vertical="center" indent="1"/>
    </xf>
    <xf numFmtId="49" fontId="38" fillId="0" borderId="37" xfId="0" applyNumberFormat="1" applyFont="1" applyFill="1" applyBorder="1" applyAlignment="1">
      <alignment horizontal="center" vertical="center"/>
    </xf>
    <xf numFmtId="0" fontId="39" fillId="0" borderId="35" xfId="0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distributed" vertical="center" indent="4"/>
    </xf>
    <xf numFmtId="49" fontId="22" fillId="0" borderId="3" xfId="0" applyNumberFormat="1" applyFont="1" applyFill="1" applyBorder="1" applyAlignment="1">
      <alignment horizontal="distributed" vertical="center" indent="4"/>
    </xf>
    <xf numFmtId="49" fontId="22" fillId="0" borderId="4" xfId="0" applyNumberFormat="1" applyFont="1" applyFill="1" applyBorder="1" applyAlignment="1">
      <alignment horizontal="distributed" vertical="center" indent="4"/>
    </xf>
    <xf numFmtId="0" fontId="22" fillId="0" borderId="2" xfId="0" applyFont="1" applyFill="1" applyBorder="1" applyAlignment="1">
      <alignment horizontal="distributed" vertical="center" indent="3"/>
    </xf>
    <xf numFmtId="0" fontId="22" fillId="0" borderId="3" xfId="0" applyFont="1" applyFill="1" applyBorder="1" applyAlignment="1">
      <alignment horizontal="distributed" vertical="center" indent="3"/>
    </xf>
    <xf numFmtId="0" fontId="22" fillId="0" borderId="4" xfId="0" applyFont="1" applyFill="1" applyBorder="1" applyAlignment="1">
      <alignment horizontal="distributed" vertical="center" indent="3"/>
    </xf>
    <xf numFmtId="176" fontId="30" fillId="0" borderId="2" xfId="0" applyNumberFormat="1" applyFont="1" applyFill="1" applyBorder="1" applyAlignment="1">
      <alignment horizontal="center" vertical="center"/>
    </xf>
    <xf numFmtId="176" fontId="30" fillId="0" borderId="18" xfId="0" applyNumberFormat="1" applyFont="1" applyFill="1" applyBorder="1" applyAlignment="1">
      <alignment horizontal="center" vertical="center"/>
    </xf>
    <xf numFmtId="176" fontId="30" fillId="0" borderId="17" xfId="0" applyNumberFormat="1" applyFont="1" applyFill="1" applyBorder="1" applyAlignment="1">
      <alignment horizontal="center" vertical="center"/>
    </xf>
    <xf numFmtId="176" fontId="30" fillId="0" borderId="4" xfId="0" applyNumberFormat="1" applyFont="1" applyFill="1" applyBorder="1" applyAlignment="1">
      <alignment horizontal="center" vertical="center"/>
    </xf>
    <xf numFmtId="176" fontId="30" fillId="0" borderId="24" xfId="0" applyNumberFormat="1" applyFont="1" applyFill="1" applyBorder="1" applyAlignment="1">
      <alignment horizontal="center" vertical="center"/>
    </xf>
    <xf numFmtId="176" fontId="30" fillId="0" borderId="28" xfId="0" applyNumberFormat="1" applyFont="1" applyFill="1" applyBorder="1" applyAlignment="1">
      <alignment horizontal="center" vertical="center"/>
    </xf>
    <xf numFmtId="49" fontId="22" fillId="0" borderId="6" xfId="0" applyNumberFormat="1" applyFont="1" applyFill="1" applyBorder="1" applyAlignment="1">
      <alignment horizontal="right" vertical="center"/>
    </xf>
    <xf numFmtId="0" fontId="23" fillId="0" borderId="6" xfId="0" applyFont="1" applyFill="1" applyBorder="1" applyAlignment="1">
      <alignment horizontal="right" vertical="center"/>
    </xf>
    <xf numFmtId="0" fontId="29" fillId="0" borderId="7" xfId="0" applyFont="1" applyFill="1" applyBorder="1" applyAlignment="1">
      <alignment horizontal="center" vertical="center" textRotation="255"/>
    </xf>
    <xf numFmtId="0" fontId="29" fillId="0" borderId="11" xfId="0" applyFont="1" applyFill="1" applyBorder="1" applyAlignment="1">
      <alignment horizontal="center" vertical="center" textRotation="255"/>
    </xf>
    <xf numFmtId="0" fontId="42" fillId="0" borderId="5" xfId="0" applyNumberFormat="1" applyFont="1" applyFill="1" applyBorder="1" applyAlignment="1">
      <alignment horizontal="center" vertical="center"/>
    </xf>
    <xf numFmtId="0" fontId="42" fillId="0" borderId="6" xfId="0" applyNumberFormat="1" applyFont="1" applyFill="1" applyBorder="1" applyAlignment="1">
      <alignment horizontal="center" vertical="center"/>
    </xf>
    <xf numFmtId="0" fontId="42" fillId="0" borderId="7" xfId="0" applyNumberFormat="1" applyFont="1" applyFill="1" applyBorder="1" applyAlignment="1">
      <alignment horizontal="center" vertical="center"/>
    </xf>
    <xf numFmtId="0" fontId="42" fillId="0" borderId="9" xfId="0" applyNumberFormat="1" applyFont="1" applyFill="1" applyBorder="1" applyAlignment="1">
      <alignment horizontal="center" vertical="center"/>
    </xf>
    <xf numFmtId="0" fontId="42" fillId="0" borderId="10" xfId="0" applyNumberFormat="1" applyFont="1" applyFill="1" applyBorder="1" applyAlignment="1">
      <alignment horizontal="center" vertical="center"/>
    </xf>
    <xf numFmtId="0" fontId="42" fillId="0" borderId="1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distributed" vertical="center" indent="1"/>
    </xf>
    <xf numFmtId="0" fontId="22" fillId="0" borderId="1" xfId="0" applyFont="1" applyFill="1" applyBorder="1" applyAlignment="1">
      <alignment horizontal="distributed" vertical="center" indent="1"/>
    </xf>
    <xf numFmtId="49" fontId="22" fillId="0" borderId="29" xfId="0" applyNumberFormat="1" applyFont="1" applyFill="1" applyBorder="1" applyAlignment="1">
      <alignment horizontal="right" vertical="center"/>
    </xf>
    <xf numFmtId="0" fontId="23" fillId="0" borderId="33" xfId="0" applyFont="1" applyFill="1" applyBorder="1" applyAlignment="1">
      <alignment horizontal="right" vertical="center"/>
    </xf>
    <xf numFmtId="49" fontId="22" fillId="0" borderId="33" xfId="0" applyNumberFormat="1" applyFont="1" applyFill="1" applyBorder="1" applyAlignment="1">
      <alignment horizontal="right" vertical="center"/>
    </xf>
    <xf numFmtId="0" fontId="23" fillId="0" borderId="30" xfId="0" applyFont="1" applyFill="1" applyBorder="1" applyAlignment="1">
      <alignment horizontal="right" vertical="center"/>
    </xf>
    <xf numFmtId="49" fontId="38" fillId="0" borderId="9" xfId="0" applyNumberFormat="1" applyFont="1" applyFill="1" applyBorder="1" applyAlignment="1">
      <alignment horizontal="center" vertical="distributed" textRotation="255" wrapText="1" indent="2"/>
    </xf>
    <xf numFmtId="0" fontId="39" fillId="0" borderId="11" xfId="0" applyFont="1" applyFill="1" applyBorder="1" applyAlignment="1">
      <alignment horizontal="center" vertical="distributed" textRotation="255" indent="2"/>
    </xf>
    <xf numFmtId="0" fontId="39" fillId="0" borderId="2" xfId="0" applyFont="1" applyFill="1" applyBorder="1" applyAlignment="1">
      <alignment horizontal="center" vertical="distributed" textRotation="255" indent="2"/>
    </xf>
    <xf numFmtId="0" fontId="39" fillId="0" borderId="4" xfId="0" applyFont="1" applyFill="1" applyBorder="1" applyAlignment="1">
      <alignment horizontal="center" vertical="distributed" textRotation="255" indent="2"/>
    </xf>
    <xf numFmtId="49" fontId="7" fillId="0" borderId="47" xfId="0" applyNumberFormat="1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176" fontId="30" fillId="0" borderId="40" xfId="0" applyNumberFormat="1" applyFont="1" applyFill="1" applyBorder="1" applyAlignment="1">
      <alignment horizontal="center" vertical="center"/>
    </xf>
    <xf numFmtId="176" fontId="30" fillId="0" borderId="36" xfId="0" applyNumberFormat="1" applyFont="1" applyFill="1" applyBorder="1" applyAlignment="1">
      <alignment horizontal="center" vertical="center"/>
    </xf>
    <xf numFmtId="176" fontId="30" fillId="0" borderId="37" xfId="0" applyNumberFormat="1" applyFont="1" applyFill="1" applyBorder="1" applyAlignment="1">
      <alignment horizontal="center" vertical="center"/>
    </xf>
    <xf numFmtId="176" fontId="30" fillId="0" borderId="41" xfId="0" applyNumberFormat="1" applyFont="1" applyFill="1" applyBorder="1" applyAlignment="1">
      <alignment horizontal="center" vertical="center"/>
    </xf>
    <xf numFmtId="176" fontId="30" fillId="0" borderId="42" xfId="0" applyNumberFormat="1" applyFont="1" applyFill="1" applyBorder="1" applyAlignment="1">
      <alignment horizontal="center" vertical="center"/>
    </xf>
    <xf numFmtId="176" fontId="30" fillId="0" borderId="43" xfId="0" applyNumberFormat="1" applyFont="1" applyFill="1" applyBorder="1" applyAlignment="1">
      <alignment horizontal="center" vertical="center"/>
    </xf>
    <xf numFmtId="49" fontId="38" fillId="0" borderId="36" xfId="0" applyNumberFormat="1" applyFont="1" applyFill="1" applyBorder="1" applyAlignment="1">
      <alignment horizontal="center" vertical="center"/>
    </xf>
    <xf numFmtId="176" fontId="30" fillId="0" borderId="35" xfId="0" applyNumberFormat="1" applyFont="1" applyFill="1" applyBorder="1" applyAlignment="1">
      <alignment horizontal="center" vertical="center"/>
    </xf>
    <xf numFmtId="176" fontId="30" fillId="0" borderId="38" xfId="0" applyNumberFormat="1" applyFont="1" applyFill="1" applyBorder="1" applyAlignment="1">
      <alignment horizontal="center" vertical="center"/>
    </xf>
    <xf numFmtId="176" fontId="30" fillId="0" borderId="39" xfId="0" applyNumberFormat="1" applyFont="1" applyFill="1" applyBorder="1" applyAlignment="1">
      <alignment horizontal="center" vertical="center"/>
    </xf>
    <xf numFmtId="49" fontId="38" fillId="0" borderId="5" xfId="0" applyNumberFormat="1" applyFont="1" applyBorder="1" applyAlignment="1">
      <alignment horizontal="distributed" vertical="center" wrapText="1"/>
    </xf>
    <xf numFmtId="49" fontId="38" fillId="0" borderId="6" xfId="0" applyNumberFormat="1" applyFont="1" applyBorder="1" applyAlignment="1">
      <alignment horizontal="distributed" vertical="center" wrapText="1"/>
    </xf>
    <xf numFmtId="49" fontId="38" fillId="0" borderId="7" xfId="0" applyNumberFormat="1" applyFont="1" applyBorder="1" applyAlignment="1">
      <alignment horizontal="distributed" vertical="center" wrapText="1"/>
    </xf>
    <xf numFmtId="49" fontId="38" fillId="0" borderId="9" xfId="0" applyNumberFormat="1" applyFont="1" applyBorder="1" applyAlignment="1">
      <alignment horizontal="distributed" vertical="center" wrapText="1"/>
    </xf>
    <xf numFmtId="49" fontId="38" fillId="0" borderId="10" xfId="0" applyNumberFormat="1" applyFont="1" applyBorder="1" applyAlignment="1">
      <alignment horizontal="distributed" vertical="center" wrapText="1"/>
    </xf>
    <xf numFmtId="49" fontId="38" fillId="0" borderId="11" xfId="0" applyNumberFormat="1" applyFont="1" applyBorder="1" applyAlignment="1">
      <alignment horizontal="distributed" vertical="center" wrapText="1"/>
    </xf>
    <xf numFmtId="49" fontId="38" fillId="0" borderId="2" xfId="0" applyNumberFormat="1" applyFont="1" applyBorder="1" applyAlignment="1">
      <alignment horizontal="center" vertical="center"/>
    </xf>
    <xf numFmtId="49" fontId="38" fillId="0" borderId="3" xfId="0" applyNumberFormat="1" applyFont="1" applyBorder="1" applyAlignment="1">
      <alignment horizontal="center" vertical="center"/>
    </xf>
    <xf numFmtId="49" fontId="38" fillId="0" borderId="4" xfId="0" applyNumberFormat="1" applyFont="1" applyBorder="1" applyAlignment="1">
      <alignment horizontal="center" vertical="center"/>
    </xf>
    <xf numFmtId="49" fontId="47" fillId="0" borderId="0" xfId="0" applyNumberFormat="1" applyFont="1" applyFill="1" applyBorder="1" applyAlignment="1">
      <alignment horizontal="left" indent="1"/>
    </xf>
    <xf numFmtId="0" fontId="47" fillId="0" borderId="0" xfId="0" applyFont="1" applyFill="1" applyBorder="1" applyAlignment="1">
      <alignment horizontal="left" indent="1"/>
    </xf>
    <xf numFmtId="49" fontId="32" fillId="0" borderId="0" xfId="0" applyNumberFormat="1" applyFont="1" applyFill="1" applyAlignment="1">
      <alignment horizontal="left" vertical="center" indent="3"/>
    </xf>
    <xf numFmtId="0" fontId="28" fillId="0" borderId="0" xfId="0" applyFont="1" applyFill="1" applyAlignment="1">
      <alignment horizontal="left" vertical="center" indent="3"/>
    </xf>
    <xf numFmtId="49" fontId="36" fillId="0" borderId="0" xfId="0" applyNumberFormat="1" applyFont="1" applyFill="1" applyBorder="1" applyAlignment="1"/>
    <xf numFmtId="0" fontId="36" fillId="0" borderId="0" xfId="0" applyFont="1" applyFill="1" applyBorder="1" applyAlignment="1"/>
    <xf numFmtId="0" fontId="36" fillId="0" borderId="13" xfId="0" applyFont="1" applyFill="1" applyBorder="1" applyAlignment="1"/>
    <xf numFmtId="49" fontId="38" fillId="0" borderId="0" xfId="0" applyNumberFormat="1" applyFont="1" applyFill="1" applyBorder="1" applyAlignment="1"/>
    <xf numFmtId="0" fontId="39" fillId="0" borderId="0" xfId="0" applyFont="1" applyFill="1" applyBorder="1" applyAlignment="1"/>
    <xf numFmtId="0" fontId="39" fillId="0" borderId="13" xfId="0" applyFont="1" applyFill="1" applyBorder="1" applyAlignment="1"/>
    <xf numFmtId="49" fontId="38" fillId="0" borderId="13" xfId="0" applyNumberFormat="1" applyFont="1" applyFill="1" applyBorder="1" applyAlignment="1"/>
    <xf numFmtId="49" fontId="36" fillId="0" borderId="0" xfId="0" applyNumberFormat="1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13" xfId="0" applyFont="1" applyFill="1" applyBorder="1" applyAlignment="1">
      <alignment horizontal="center" vertical="center"/>
    </xf>
    <xf numFmtId="49" fontId="38" fillId="0" borderId="0" xfId="0" applyNumberFormat="1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39" fillId="0" borderId="13" xfId="0" applyFont="1" applyFill="1" applyBorder="1" applyAlignment="1">
      <alignment horizontal="center" vertical="center"/>
    </xf>
    <xf numFmtId="49" fontId="38" fillId="0" borderId="13" xfId="0" applyNumberFormat="1" applyFont="1" applyFill="1" applyBorder="1" applyAlignment="1">
      <alignment horizontal="center" vertical="center"/>
    </xf>
    <xf numFmtId="49" fontId="38" fillId="0" borderId="47" xfId="0" applyNumberFormat="1" applyFont="1" applyFill="1" applyBorder="1" applyAlignment="1">
      <alignment horizontal="center" vertical="distributed" textRotation="255" wrapText="1" indent="2"/>
    </xf>
    <xf numFmtId="49" fontId="38" fillId="0" borderId="49" xfId="0" applyNumberFormat="1" applyFont="1" applyFill="1" applyBorder="1" applyAlignment="1">
      <alignment horizontal="center" vertical="distributed" textRotation="255" wrapText="1" indent="2"/>
    </xf>
    <xf numFmtId="49" fontId="38" fillId="0" borderId="12" xfId="0" applyNumberFormat="1" applyFont="1" applyFill="1" applyBorder="1" applyAlignment="1">
      <alignment horizontal="center" vertical="distributed" textRotation="255" wrapText="1" indent="2"/>
    </xf>
    <xf numFmtId="49" fontId="38" fillId="0" borderId="13" xfId="0" applyNumberFormat="1" applyFont="1" applyFill="1" applyBorder="1" applyAlignment="1">
      <alignment horizontal="center" vertical="distributed" textRotation="255" wrapText="1" indent="2"/>
    </xf>
    <xf numFmtId="49" fontId="38" fillId="0" borderId="11" xfId="0" applyNumberFormat="1" applyFont="1" applyFill="1" applyBorder="1" applyAlignment="1">
      <alignment horizontal="center" vertical="distributed" textRotation="255" wrapText="1" indent="2"/>
    </xf>
    <xf numFmtId="49" fontId="7" fillId="0" borderId="48" xfId="0" applyNumberFormat="1" applyFont="1" applyFill="1" applyBorder="1" applyAlignment="1">
      <alignment horizontal="center" vertical="center"/>
    </xf>
    <xf numFmtId="49" fontId="7" fillId="0" borderId="49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13" xfId="0" applyFont="1" applyFill="1" applyBorder="1" applyAlignment="1">
      <alignment vertical="center"/>
    </xf>
    <xf numFmtId="49" fontId="29" fillId="0" borderId="0" xfId="0" applyNumberFormat="1" applyFont="1" applyFill="1" applyBorder="1" applyAlignment="1">
      <alignment vertical="center"/>
    </xf>
    <xf numFmtId="49" fontId="29" fillId="0" borderId="13" xfId="0" applyNumberFormat="1" applyFont="1" applyFill="1" applyBorder="1" applyAlignment="1">
      <alignment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49" fontId="36" fillId="0" borderId="9" xfId="0" applyNumberFormat="1" applyFont="1" applyFill="1" applyBorder="1" applyAlignment="1">
      <alignment horizontal="center" vertical="distributed" textRotation="255" wrapText="1" indent="2"/>
    </xf>
    <xf numFmtId="0" fontId="36" fillId="0" borderId="11" xfId="0" applyFont="1" applyFill="1" applyBorder="1" applyAlignment="1">
      <alignment horizontal="center" vertical="distributed" textRotation="255" indent="2"/>
    </xf>
    <xf numFmtId="0" fontId="36" fillId="0" borderId="2" xfId="0" applyFont="1" applyFill="1" applyBorder="1" applyAlignment="1">
      <alignment horizontal="center" vertical="distributed" textRotation="255" indent="2"/>
    </xf>
    <xf numFmtId="0" fontId="36" fillId="0" borderId="4" xfId="0" applyFont="1" applyFill="1" applyBorder="1" applyAlignment="1">
      <alignment horizontal="center" vertical="distributed" textRotation="255" indent="2"/>
    </xf>
    <xf numFmtId="49" fontId="7" fillId="0" borderId="21" xfId="0" applyNumberFormat="1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49" fontId="36" fillId="0" borderId="44" xfId="0" applyNumberFormat="1" applyFont="1" applyBorder="1" applyAlignment="1">
      <alignment horizontal="center" vertical="center"/>
    </xf>
    <xf numFmtId="49" fontId="36" fillId="0" borderId="45" xfId="0" applyNumberFormat="1" applyFont="1" applyBorder="1" applyAlignment="1">
      <alignment horizontal="center" vertical="center"/>
    </xf>
    <xf numFmtId="49" fontId="36" fillId="0" borderId="46" xfId="0" applyNumberFormat="1" applyFont="1" applyBorder="1" applyAlignment="1">
      <alignment horizontal="center" vertical="center"/>
    </xf>
    <xf numFmtId="0" fontId="36" fillId="0" borderId="45" xfId="0" applyFont="1" applyBorder="1" applyAlignment="1">
      <alignment horizontal="center" vertical="center"/>
    </xf>
    <xf numFmtId="0" fontId="36" fillId="0" borderId="46" xfId="0" applyFont="1" applyBorder="1" applyAlignment="1">
      <alignment horizontal="center" vertical="center"/>
    </xf>
    <xf numFmtId="49" fontId="38" fillId="0" borderId="5" xfId="0" applyNumberFormat="1" applyFont="1" applyBorder="1" applyAlignment="1">
      <alignment horizontal="distributed" vertical="center" wrapText="1" indent="2"/>
    </xf>
    <xf numFmtId="0" fontId="39" fillId="0" borderId="6" xfId="0" applyFont="1" applyBorder="1" applyAlignment="1">
      <alignment horizontal="distributed" vertical="center" indent="2"/>
    </xf>
    <xf numFmtId="0" fontId="39" fillId="0" borderId="7" xfId="0" applyFont="1" applyBorder="1" applyAlignment="1">
      <alignment horizontal="distributed" vertical="center" indent="2"/>
    </xf>
    <xf numFmtId="0" fontId="39" fillId="0" borderId="9" xfId="0" applyFont="1" applyBorder="1" applyAlignment="1">
      <alignment horizontal="distributed" vertical="center" indent="2"/>
    </xf>
    <xf numFmtId="0" fontId="39" fillId="0" borderId="10" xfId="0" applyFont="1" applyBorder="1" applyAlignment="1">
      <alignment horizontal="distributed" vertical="center" indent="2"/>
    </xf>
    <xf numFmtId="0" fontId="39" fillId="0" borderId="11" xfId="0" applyFont="1" applyBorder="1" applyAlignment="1">
      <alignment horizontal="distributed" vertical="center" indent="2"/>
    </xf>
    <xf numFmtId="176" fontId="30" fillId="0" borderId="15" xfId="0" applyNumberFormat="1" applyFont="1" applyFill="1" applyBorder="1" applyAlignment="1">
      <alignment horizontal="center" vertical="center"/>
    </xf>
    <xf numFmtId="176" fontId="30" fillId="0" borderId="16" xfId="0" applyNumberFormat="1" applyFont="1" applyFill="1" applyBorder="1" applyAlignment="1">
      <alignment horizontal="center" vertical="center"/>
    </xf>
    <xf numFmtId="49" fontId="38" fillId="0" borderId="2" xfId="0" applyNumberFormat="1" applyFont="1" applyFill="1" applyBorder="1" applyAlignment="1">
      <alignment horizontal="distributed" vertical="center" indent="1"/>
    </xf>
    <xf numFmtId="0" fontId="39" fillId="0" borderId="3" xfId="0" applyFont="1" applyFill="1" applyBorder="1" applyAlignment="1">
      <alignment horizontal="distributed" vertical="center" indent="1"/>
    </xf>
    <xf numFmtId="0" fontId="39" fillId="0" borderId="4" xfId="0" applyFont="1" applyFill="1" applyBorder="1" applyAlignment="1">
      <alignment horizontal="distributed" vertical="center" indent="1"/>
    </xf>
    <xf numFmtId="49" fontId="38" fillId="0" borderId="2" xfId="0" applyNumberFormat="1" applyFont="1" applyFill="1" applyBorder="1" applyAlignment="1">
      <alignment horizontal="center" vertical="center"/>
    </xf>
    <xf numFmtId="49" fontId="38" fillId="0" borderId="4" xfId="0" applyNumberFormat="1" applyFont="1" applyFill="1" applyBorder="1" applyAlignment="1">
      <alignment horizontal="center" vertical="center"/>
    </xf>
    <xf numFmtId="176" fontId="30" fillId="0" borderId="3" xfId="0" applyNumberFormat="1" applyFont="1" applyFill="1" applyBorder="1" applyAlignment="1">
      <alignment horizontal="center" vertical="center"/>
    </xf>
    <xf numFmtId="176" fontId="30" fillId="0" borderId="53" xfId="0" applyNumberFormat="1" applyFont="1" applyFill="1" applyBorder="1" applyAlignment="1">
      <alignment horizontal="center" vertical="center"/>
    </xf>
    <xf numFmtId="176" fontId="30" fillId="0" borderId="14" xfId="0" applyNumberFormat="1" applyFont="1" applyFill="1" applyBorder="1" applyAlignment="1">
      <alignment horizontal="center" vertical="center"/>
    </xf>
    <xf numFmtId="0" fontId="39" fillId="0" borderId="3" xfId="0" applyFont="1" applyFill="1" applyBorder="1" applyAlignment="1">
      <alignment horizontal="center" vertical="center"/>
    </xf>
    <xf numFmtId="176" fontId="30" fillId="0" borderId="10" xfId="0" applyNumberFormat="1" applyFont="1" applyFill="1" applyBorder="1" applyAlignment="1">
      <alignment horizontal="center" vertical="center"/>
    </xf>
    <xf numFmtId="176" fontId="30" fillId="0" borderId="26" xfId="0" applyNumberFormat="1" applyFont="1" applyFill="1" applyBorder="1" applyAlignment="1">
      <alignment horizontal="center" vertical="center"/>
    </xf>
    <xf numFmtId="176" fontId="30" fillId="0" borderId="27" xfId="0" applyNumberFormat="1" applyFont="1" applyFill="1" applyBorder="1" applyAlignment="1">
      <alignment horizontal="center" vertical="center"/>
    </xf>
    <xf numFmtId="176" fontId="30" fillId="0" borderId="25" xfId="0" applyNumberFormat="1" applyFont="1" applyFill="1" applyBorder="1" applyAlignment="1">
      <alignment horizontal="center" vertical="center"/>
    </xf>
    <xf numFmtId="49" fontId="22" fillId="0" borderId="32" xfId="0" applyNumberFormat="1" applyFont="1" applyFill="1" applyBorder="1" applyAlignment="1">
      <alignment horizontal="right" vertical="center"/>
    </xf>
    <xf numFmtId="49" fontId="22" fillId="0" borderId="31" xfId="0" applyNumberFormat="1" applyFont="1" applyFill="1" applyBorder="1" applyAlignment="1">
      <alignment horizontal="right" vertical="center"/>
    </xf>
    <xf numFmtId="0" fontId="23" fillId="0" borderId="32" xfId="0" applyFont="1" applyFill="1" applyBorder="1" applyAlignment="1">
      <alignment horizontal="right" vertical="center"/>
    </xf>
    <xf numFmtId="49" fontId="26" fillId="0" borderId="5" xfId="0" applyNumberFormat="1" applyFont="1" applyFill="1" applyBorder="1" applyAlignment="1">
      <alignment horizontal="left" vertical="top" indent="1"/>
    </xf>
    <xf numFmtId="49" fontId="26" fillId="0" borderId="6" xfId="0" applyNumberFormat="1" applyFont="1" applyFill="1" applyBorder="1" applyAlignment="1">
      <alignment horizontal="left" vertical="top" indent="1"/>
    </xf>
    <xf numFmtId="49" fontId="26" fillId="0" borderId="7" xfId="0" applyNumberFormat="1" applyFont="1" applyFill="1" applyBorder="1" applyAlignment="1">
      <alignment horizontal="left" vertical="top" indent="1"/>
    </xf>
    <xf numFmtId="0" fontId="30" fillId="0" borderId="0" xfId="0" applyFont="1" applyFill="1" applyBorder="1" applyAlignment="1">
      <alignment horizontal="left" vertical="center" wrapText="1" indent="1"/>
    </xf>
    <xf numFmtId="49" fontId="26" fillId="0" borderId="9" xfId="0" applyNumberFormat="1" applyFont="1" applyFill="1" applyBorder="1" applyAlignment="1">
      <alignment horizontal="center" vertical="center"/>
    </xf>
    <xf numFmtId="49" fontId="26" fillId="0" borderId="10" xfId="0" applyNumberFormat="1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49" fontId="26" fillId="0" borderId="12" xfId="0" applyNumberFormat="1" applyFont="1" applyFill="1" applyBorder="1" applyAlignment="1">
      <alignment horizontal="left" vertical="center" indent="1"/>
    </xf>
    <xf numFmtId="0" fontId="24" fillId="0" borderId="0" xfId="0" applyFont="1" applyFill="1" applyBorder="1" applyAlignment="1">
      <alignment horizontal="left" vertical="center" indent="1"/>
    </xf>
    <xf numFmtId="0" fontId="24" fillId="0" borderId="13" xfId="0" applyFont="1" applyFill="1" applyBorder="1" applyAlignment="1">
      <alignment horizontal="left" vertical="center" indent="1"/>
    </xf>
    <xf numFmtId="49" fontId="32" fillId="0" borderId="5" xfId="0" applyNumberFormat="1" applyFont="1" applyBorder="1" applyAlignment="1">
      <alignment horizontal="center" vertical="center" wrapText="1"/>
    </xf>
    <xf numFmtId="49" fontId="32" fillId="0" borderId="6" xfId="0" applyNumberFormat="1" applyFont="1" applyBorder="1" applyAlignment="1">
      <alignment horizontal="center" vertical="center" wrapText="1"/>
    </xf>
    <xf numFmtId="49" fontId="32" fillId="0" borderId="7" xfId="0" applyNumberFormat="1" applyFont="1" applyBorder="1" applyAlignment="1">
      <alignment horizontal="center" vertical="center" wrapText="1"/>
    </xf>
    <xf numFmtId="49" fontId="32" fillId="0" borderId="9" xfId="0" applyNumberFormat="1" applyFont="1" applyBorder="1" applyAlignment="1">
      <alignment horizontal="center" vertical="center" wrapText="1"/>
    </xf>
    <xf numFmtId="49" fontId="32" fillId="0" borderId="10" xfId="0" applyNumberFormat="1" applyFont="1" applyBorder="1" applyAlignment="1">
      <alignment horizontal="center" vertical="center" wrapText="1"/>
    </xf>
    <xf numFmtId="49" fontId="32" fillId="0" borderId="11" xfId="0" applyNumberFormat="1" applyFont="1" applyBorder="1" applyAlignment="1">
      <alignment horizontal="center" vertical="center" wrapText="1"/>
    </xf>
    <xf numFmtId="49" fontId="38" fillId="0" borderId="5" xfId="0" applyNumberFormat="1" applyFont="1" applyFill="1" applyBorder="1" applyAlignment="1">
      <alignment horizontal="center" vertical="center"/>
    </xf>
    <xf numFmtId="49" fontId="38" fillId="0" borderId="7" xfId="0" applyNumberFormat="1" applyFont="1" applyFill="1" applyBorder="1" applyAlignment="1">
      <alignment horizontal="center" vertical="center"/>
    </xf>
    <xf numFmtId="49" fontId="38" fillId="0" borderId="9" xfId="0" applyNumberFormat="1" applyFont="1" applyFill="1" applyBorder="1" applyAlignment="1">
      <alignment horizontal="center" vertical="center"/>
    </xf>
    <xf numFmtId="49" fontId="38" fillId="0" borderId="11" xfId="0" applyNumberFormat="1" applyFont="1" applyFill="1" applyBorder="1" applyAlignment="1">
      <alignment horizontal="center" vertical="center"/>
    </xf>
    <xf numFmtId="176" fontId="30" fillId="0" borderId="11" xfId="0" applyNumberFormat="1" applyFont="1" applyFill="1" applyBorder="1" applyAlignment="1">
      <alignment horizontal="center" vertical="center"/>
    </xf>
    <xf numFmtId="176" fontId="30" fillId="0" borderId="9" xfId="0" applyNumberFormat="1" applyFont="1" applyFill="1" applyBorder="1" applyAlignment="1">
      <alignment horizontal="center" vertical="center"/>
    </xf>
    <xf numFmtId="49" fontId="31" fillId="0" borderId="2" xfId="0" applyNumberFormat="1" applyFont="1" applyFill="1" applyBorder="1" applyAlignment="1">
      <alignment horizontal="center" vertical="center"/>
    </xf>
    <xf numFmtId="49" fontId="31" fillId="0" borderId="3" xfId="0" applyNumberFormat="1" applyFont="1" applyFill="1" applyBorder="1" applyAlignment="1">
      <alignment horizontal="center" vertical="center"/>
    </xf>
    <xf numFmtId="49" fontId="31" fillId="0" borderId="4" xfId="0" applyNumberFormat="1" applyFont="1" applyFill="1" applyBorder="1" applyAlignment="1">
      <alignment horizontal="center" vertical="center"/>
    </xf>
    <xf numFmtId="0" fontId="43" fillId="0" borderId="1" xfId="0" applyNumberFormat="1" applyFont="1" applyFill="1" applyBorder="1" applyAlignment="1">
      <alignment horizontal="center" vertical="center"/>
    </xf>
    <xf numFmtId="49" fontId="32" fillId="0" borderId="2" xfId="0" applyNumberFormat="1" applyFont="1" applyFill="1" applyBorder="1" applyAlignment="1">
      <alignment horizontal="distributed" vertical="center"/>
    </xf>
    <xf numFmtId="49" fontId="32" fillId="0" borderId="3" xfId="0" applyNumberFormat="1" applyFont="1" applyFill="1" applyBorder="1" applyAlignment="1">
      <alignment horizontal="distributed" vertical="center"/>
    </xf>
    <xf numFmtId="49" fontId="32" fillId="0" borderId="4" xfId="0" applyNumberFormat="1" applyFont="1" applyFill="1" applyBorder="1" applyAlignment="1">
      <alignment horizontal="distributed" vertical="center"/>
    </xf>
    <xf numFmtId="49" fontId="32" fillId="0" borderId="2" xfId="0" applyNumberFormat="1" applyFont="1" applyFill="1" applyBorder="1" applyAlignment="1">
      <alignment horizontal="center" vertical="center"/>
    </xf>
    <xf numFmtId="49" fontId="32" fillId="0" borderId="3" xfId="0" applyNumberFormat="1" applyFont="1" applyFill="1" applyBorder="1" applyAlignment="1">
      <alignment horizontal="center" vertical="center"/>
    </xf>
    <xf numFmtId="49" fontId="32" fillId="0" borderId="4" xfId="0" applyNumberFormat="1" applyFont="1" applyFill="1" applyBorder="1" applyAlignment="1">
      <alignment horizontal="center" vertical="center"/>
    </xf>
    <xf numFmtId="49" fontId="50" fillId="0" borderId="0" xfId="0" applyNumberFormat="1" applyFont="1" applyAlignment="1">
      <alignment vertical="top"/>
    </xf>
    <xf numFmtId="49" fontId="50" fillId="0" borderId="0" xfId="0" applyNumberFormat="1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49" fontId="51" fillId="0" borderId="0" xfId="0" applyNumberFormat="1" applyFont="1" applyBorder="1" applyAlignment="1">
      <alignment horizontal="left" vertical="center" indent="2"/>
    </xf>
    <xf numFmtId="49" fontId="50" fillId="0" borderId="0" xfId="0" applyNumberFormat="1" applyFont="1" applyBorder="1" applyAlignment="1">
      <alignment horizontal="left" vertical="center" indent="2"/>
    </xf>
    <xf numFmtId="49" fontId="48" fillId="0" borderId="12" xfId="0" applyNumberFormat="1" applyFont="1" applyBorder="1" applyAlignment="1">
      <alignment horizontal="left" vertical="center" indent="2"/>
    </xf>
    <xf numFmtId="0" fontId="48" fillId="0" borderId="0" xfId="0" applyFont="1" applyAlignment="1">
      <alignment horizontal="left" vertical="center" indent="2"/>
    </xf>
    <xf numFmtId="0" fontId="48" fillId="0" borderId="13" xfId="0" applyFont="1" applyBorder="1" applyAlignment="1">
      <alignment horizontal="left" vertical="center" indent="2"/>
    </xf>
    <xf numFmtId="49" fontId="49" fillId="0" borderId="12" xfId="0" applyNumberFormat="1" applyFont="1" applyBorder="1" applyAlignment="1">
      <alignment horizontal="left" vertical="center" indent="2"/>
    </xf>
    <xf numFmtId="0" fontId="49" fillId="0" borderId="0" xfId="0" applyFont="1" applyAlignment="1">
      <alignment horizontal="left" vertical="center" indent="2"/>
    </xf>
    <xf numFmtId="0" fontId="49" fillId="0" borderId="13" xfId="0" applyFont="1" applyBorder="1" applyAlignment="1">
      <alignment horizontal="left" vertical="center" indent="2"/>
    </xf>
    <xf numFmtId="0" fontId="49" fillId="0" borderId="12" xfId="0" applyFont="1" applyBorder="1" applyAlignment="1">
      <alignment horizontal="left" vertical="center" indent="2"/>
    </xf>
    <xf numFmtId="49" fontId="38" fillId="0" borderId="34" xfId="0" applyNumberFormat="1" applyFont="1" applyBorder="1" applyAlignment="1">
      <alignment horizontal="distributed" vertical="center" indent="1"/>
    </xf>
    <xf numFmtId="0" fontId="39" fillId="0" borderId="35" xfId="0" applyFont="1" applyBorder="1" applyAlignment="1">
      <alignment horizontal="distributed" vertical="center" indent="1"/>
    </xf>
    <xf numFmtId="0" fontId="39" fillId="0" borderId="36" xfId="0" applyFont="1" applyBorder="1" applyAlignment="1">
      <alignment horizontal="distributed" vertical="center" indent="1"/>
    </xf>
    <xf numFmtId="49" fontId="26" fillId="0" borderId="37" xfId="0" applyNumberFormat="1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49" fontId="30" fillId="0" borderId="15" xfId="0" applyNumberFormat="1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49" fontId="26" fillId="0" borderId="2" xfId="0" applyNumberFormat="1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49" fontId="27" fillId="0" borderId="18" xfId="0" applyNumberFormat="1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49" fontId="27" fillId="0" borderId="3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49" fontId="27" fillId="0" borderId="17" xfId="0" applyNumberFormat="1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49" fontId="27" fillId="0" borderId="14" xfId="0" applyNumberFormat="1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52" fillId="0" borderId="0" xfId="0" applyFont="1" applyAlignment="1">
      <alignment horizontal="left" vertical="center"/>
    </xf>
    <xf numFmtId="49" fontId="50" fillId="0" borderId="0" xfId="0" applyNumberFormat="1" applyFont="1" applyAlignment="1">
      <alignment horizontal="left" vertical="center" indent="2"/>
    </xf>
    <xf numFmtId="0" fontId="52" fillId="0" borderId="0" xfId="0" applyFont="1" applyAlignment="1">
      <alignment horizontal="left" vertical="center" indent="2"/>
    </xf>
    <xf numFmtId="49" fontId="27" fillId="0" borderId="35" xfId="0" applyNumberFormat="1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49" fontId="27" fillId="0" borderId="38" xfId="0" applyNumberFormat="1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49" fontId="30" fillId="0" borderId="42" xfId="0" applyNumberFormat="1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0" fontId="30" fillId="0" borderId="39" xfId="0" applyFont="1" applyBorder="1" applyAlignment="1">
      <alignment horizontal="center" vertical="center"/>
    </xf>
    <xf numFmtId="49" fontId="30" fillId="0" borderId="38" xfId="0" applyNumberFormat="1" applyFont="1" applyBorder="1" applyAlignment="1">
      <alignment horizontal="center" vertical="center"/>
    </xf>
    <xf numFmtId="0" fontId="30" fillId="0" borderId="43" xfId="0" applyFont="1" applyBorder="1" applyAlignment="1">
      <alignment horizontal="center" vertical="center"/>
    </xf>
    <xf numFmtId="49" fontId="27" fillId="0" borderId="41" xfId="0" applyNumberFormat="1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49" fontId="27" fillId="0" borderId="40" xfId="0" applyNumberFormat="1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49" fontId="8" fillId="0" borderId="0" xfId="0" applyNumberFormat="1" applyFont="1" applyAlignment="1">
      <alignment horizontal="left" vertical="center" indent="3"/>
    </xf>
    <xf numFmtId="0" fontId="11" fillId="0" borderId="0" xfId="0" applyFont="1" applyAlignment="1">
      <alignment horizontal="left" vertical="center" indent="3"/>
    </xf>
    <xf numFmtId="49" fontId="38" fillId="0" borderId="0" xfId="0" applyNumberFormat="1" applyFont="1" applyBorder="1" applyAlignment="1"/>
    <xf numFmtId="0" fontId="39" fillId="0" borderId="0" xfId="0" applyFont="1" applyBorder="1" applyAlignment="1"/>
    <xf numFmtId="0" fontId="39" fillId="0" borderId="13" xfId="0" applyFont="1" applyBorder="1" applyAlignment="1"/>
    <xf numFmtId="49" fontId="38" fillId="0" borderId="0" xfId="0" applyNumberFormat="1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49" fontId="26" fillId="0" borderId="0" xfId="0" applyNumberFormat="1" applyFont="1" applyBorder="1" applyAlignment="1">
      <alignment vertical="center"/>
    </xf>
    <xf numFmtId="49" fontId="26" fillId="0" borderId="13" xfId="0" applyNumberFormat="1" applyFont="1" applyBorder="1" applyAlignment="1">
      <alignment vertical="center"/>
    </xf>
    <xf numFmtId="49" fontId="38" fillId="0" borderId="44" xfId="0" applyNumberFormat="1" applyFont="1" applyBorder="1" applyAlignment="1">
      <alignment horizontal="center" vertical="center"/>
    </xf>
    <xf numFmtId="0" fontId="39" fillId="0" borderId="45" xfId="0" applyFont="1" applyBorder="1" applyAlignment="1">
      <alignment horizontal="center" vertical="center"/>
    </xf>
    <xf numFmtId="0" fontId="39" fillId="0" borderId="46" xfId="0" applyFont="1" applyBorder="1" applyAlignment="1">
      <alignment horizontal="center" vertical="center"/>
    </xf>
    <xf numFmtId="49" fontId="38" fillId="0" borderId="9" xfId="0" applyNumberFormat="1" applyFont="1" applyBorder="1" applyAlignment="1">
      <alignment horizontal="center" vertical="distributed" textRotation="255" wrapText="1" indent="2"/>
    </xf>
    <xf numFmtId="0" fontId="39" fillId="0" borderId="11" xfId="0" applyFont="1" applyBorder="1" applyAlignment="1">
      <alignment horizontal="center" vertical="distributed" textRotation="255" indent="2"/>
    </xf>
    <xf numFmtId="0" fontId="39" fillId="0" borderId="2" xfId="0" applyFont="1" applyBorder="1" applyAlignment="1">
      <alignment horizontal="center" vertical="distributed" textRotation="255" indent="2"/>
    </xf>
    <xf numFmtId="0" fontId="39" fillId="0" borderId="4" xfId="0" applyFont="1" applyBorder="1" applyAlignment="1">
      <alignment horizontal="center" vertical="distributed" textRotation="255" indent="2"/>
    </xf>
    <xf numFmtId="49" fontId="7" fillId="0" borderId="47" xfId="0" applyNumberFormat="1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left" indent="1"/>
    </xf>
    <xf numFmtId="0" fontId="16" fillId="0" borderId="0" xfId="0" applyFont="1" applyBorder="1" applyAlignment="1">
      <alignment horizontal="left" indent="1"/>
    </xf>
    <xf numFmtId="49" fontId="30" fillId="0" borderId="14" xfId="0" applyNumberFormat="1" applyFont="1" applyBorder="1" applyAlignment="1">
      <alignment horizontal="center" vertical="center"/>
    </xf>
    <xf numFmtId="49" fontId="27" fillId="0" borderId="26" xfId="0" applyNumberFormat="1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49" fontId="27" fillId="0" borderId="10" xfId="0" applyNumberFormat="1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49" fontId="27" fillId="0" borderId="24" xfId="0" applyNumberFormat="1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49" fontId="30" fillId="0" borderId="28" xfId="0" applyNumberFormat="1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49" fontId="30" fillId="0" borderId="24" xfId="0" applyNumberFormat="1" applyFont="1" applyBorder="1" applyAlignment="1">
      <alignment horizontal="center" vertical="center"/>
    </xf>
    <xf numFmtId="49" fontId="26" fillId="0" borderId="9" xfId="0" applyNumberFormat="1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49" fontId="27" fillId="0" borderId="27" xfId="0" applyNumberFormat="1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49" fontId="32" fillId="0" borderId="50" xfId="0" applyNumberFormat="1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0" fontId="28" fillId="0" borderId="52" xfId="0" applyFont="1" applyBorder="1" applyAlignment="1">
      <alignment horizontal="center" vertical="center"/>
    </xf>
    <xf numFmtId="49" fontId="18" fillId="0" borderId="12" xfId="0" applyNumberFormat="1" applyFont="1" applyBorder="1" applyAlignment="1">
      <alignment horizontal="left" vertical="center" indent="1"/>
    </xf>
    <xf numFmtId="0" fontId="18" fillId="0" borderId="0" xfId="0" applyFont="1" applyAlignment="1">
      <alignment horizontal="left" vertical="center" indent="1"/>
    </xf>
    <xf numFmtId="0" fontId="18" fillId="0" borderId="13" xfId="0" applyFont="1" applyBorder="1" applyAlignment="1">
      <alignment horizontal="left" vertical="center" indent="1"/>
    </xf>
    <xf numFmtId="49" fontId="26" fillId="0" borderId="5" xfId="0" applyNumberFormat="1" applyFont="1" applyBorder="1" applyAlignment="1">
      <alignment horizontal="left" vertical="top" indent="1"/>
    </xf>
    <xf numFmtId="49" fontId="26" fillId="0" borderId="6" xfId="0" applyNumberFormat="1" applyFont="1" applyBorder="1" applyAlignment="1">
      <alignment horizontal="left" vertical="top" indent="1"/>
    </xf>
    <xf numFmtId="0" fontId="26" fillId="0" borderId="6" xfId="0" applyFont="1" applyBorder="1" applyAlignment="1">
      <alignment horizontal="left" vertical="top" indent="1"/>
    </xf>
    <xf numFmtId="0" fontId="26" fillId="0" borderId="7" xfId="0" applyFont="1" applyBorder="1" applyAlignment="1">
      <alignment horizontal="left" vertical="top" indent="1"/>
    </xf>
    <xf numFmtId="49" fontId="26" fillId="0" borderId="5" xfId="0" applyNumberFormat="1" applyFont="1" applyBorder="1" applyAlignment="1">
      <alignment horizontal="center" vertical="center"/>
    </xf>
    <xf numFmtId="49" fontId="26" fillId="0" borderId="6" xfId="0" applyNumberFormat="1" applyFont="1" applyBorder="1" applyAlignment="1">
      <alignment horizontal="center" vertical="center"/>
    </xf>
    <xf numFmtId="49" fontId="26" fillId="0" borderId="7" xfId="0" applyNumberFormat="1" applyFont="1" applyBorder="1" applyAlignment="1">
      <alignment horizontal="center" vertical="center"/>
    </xf>
    <xf numFmtId="49" fontId="26" fillId="0" borderId="3" xfId="0" applyNumberFormat="1" applyFont="1" applyBorder="1" applyAlignment="1">
      <alignment horizontal="center" vertical="center"/>
    </xf>
    <xf numFmtId="49" fontId="26" fillId="0" borderId="4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31" fillId="0" borderId="2" xfId="0" applyNumberFormat="1" applyFont="1" applyBorder="1" applyAlignment="1">
      <alignment horizontal="center" vertical="center"/>
    </xf>
    <xf numFmtId="49" fontId="31" fillId="0" borderId="3" xfId="0" applyNumberFormat="1" applyFont="1" applyBorder="1" applyAlignment="1">
      <alignment horizontal="center" vertical="center"/>
    </xf>
    <xf numFmtId="49" fontId="31" fillId="0" borderId="4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49" fontId="32" fillId="0" borderId="4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99</xdr:col>
      <xdr:colOff>53916</xdr:colOff>
      <xdr:row>3</xdr:row>
      <xdr:rowOff>26958</xdr:rowOff>
    </xdr:from>
    <xdr:to>
      <xdr:col>101</xdr:col>
      <xdr:colOff>80873</xdr:colOff>
      <xdr:row>3</xdr:row>
      <xdr:rowOff>341463</xdr:rowOff>
    </xdr:to>
    <xdr:sp macro="" textlink="">
      <xdr:nvSpPr>
        <xdr:cNvPr id="14" name="円/楕円 2">
          <a:extLst>
            <a:ext uri="{FF2B5EF4-FFF2-40B4-BE49-F238E27FC236}">
              <a16:creationId xmlns:a16="http://schemas.microsoft.com/office/drawing/2014/main" id="{CBEDD795-D68F-4068-BA0B-E57D010D550F}"/>
            </a:ext>
          </a:extLst>
        </xdr:cNvPr>
        <xdr:cNvSpPr/>
      </xdr:nvSpPr>
      <xdr:spPr>
        <a:xfrm>
          <a:off x="10221854" y="848489"/>
          <a:ext cx="336519" cy="31450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53916</xdr:colOff>
      <xdr:row>3</xdr:row>
      <xdr:rowOff>26958</xdr:rowOff>
    </xdr:from>
    <xdr:to>
      <xdr:col>65</xdr:col>
      <xdr:colOff>80873</xdr:colOff>
      <xdr:row>3</xdr:row>
      <xdr:rowOff>341463</xdr:rowOff>
    </xdr:to>
    <xdr:sp macro="" textlink="">
      <xdr:nvSpPr>
        <xdr:cNvPr id="15" name="円/楕円 1">
          <a:extLst>
            <a:ext uri="{FF2B5EF4-FFF2-40B4-BE49-F238E27FC236}">
              <a16:creationId xmlns:a16="http://schemas.microsoft.com/office/drawing/2014/main" id="{6126010E-D76D-4B73-A284-599E5DD88911}"/>
            </a:ext>
          </a:extLst>
        </xdr:cNvPr>
        <xdr:cNvSpPr/>
      </xdr:nvSpPr>
      <xdr:spPr>
        <a:xfrm>
          <a:off x="4511616" y="846108"/>
          <a:ext cx="331757" cy="31450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53916</xdr:colOff>
      <xdr:row>3</xdr:row>
      <xdr:rowOff>26958</xdr:rowOff>
    </xdr:from>
    <xdr:to>
      <xdr:col>29</xdr:col>
      <xdr:colOff>80873</xdr:colOff>
      <xdr:row>3</xdr:row>
      <xdr:rowOff>341463</xdr:rowOff>
    </xdr:to>
    <xdr:sp macro="" textlink="">
      <xdr:nvSpPr>
        <xdr:cNvPr id="16" name="円/楕円 1">
          <a:extLst>
            <a:ext uri="{FF2B5EF4-FFF2-40B4-BE49-F238E27FC236}">
              <a16:creationId xmlns:a16="http://schemas.microsoft.com/office/drawing/2014/main" id="{D782D536-C013-4FF7-8F2F-785693FE67D2}"/>
            </a:ext>
          </a:extLst>
        </xdr:cNvPr>
        <xdr:cNvSpPr/>
      </xdr:nvSpPr>
      <xdr:spPr>
        <a:xfrm>
          <a:off x="9912291" y="848489"/>
          <a:ext cx="336520" cy="31450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0</xdr:colOff>
      <xdr:row>19</xdr:row>
      <xdr:rowOff>56029</xdr:rowOff>
    </xdr:from>
    <xdr:to>
      <xdr:col>38</xdr:col>
      <xdr:colOff>574301</xdr:colOff>
      <xdr:row>20</xdr:row>
      <xdr:rowOff>210109</xdr:rowOff>
    </xdr:to>
    <xdr:sp macro="" textlink="">
      <xdr:nvSpPr>
        <xdr:cNvPr id="11" name="左矢印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6093199" y="5168713"/>
          <a:ext cx="574301" cy="392205"/>
        </a:xfrm>
        <a:prstGeom prst="leftArrow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182095</xdr:colOff>
      <xdr:row>23</xdr:row>
      <xdr:rowOff>73772</xdr:rowOff>
    </xdr:from>
    <xdr:to>
      <xdr:col>38</xdr:col>
      <xdr:colOff>560293</xdr:colOff>
      <xdr:row>23</xdr:row>
      <xdr:rowOff>465977</xdr:rowOff>
    </xdr:to>
    <xdr:sp macro="" textlink="">
      <xdr:nvSpPr>
        <xdr:cNvPr id="12" name="左矢印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6547970" y="6900022"/>
          <a:ext cx="568698" cy="392205"/>
        </a:xfrm>
        <a:prstGeom prst="leftArrow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182096</xdr:colOff>
      <xdr:row>26</xdr:row>
      <xdr:rowOff>84044</xdr:rowOff>
    </xdr:from>
    <xdr:to>
      <xdr:col>38</xdr:col>
      <xdr:colOff>560294</xdr:colOff>
      <xdr:row>26</xdr:row>
      <xdr:rowOff>476249</xdr:rowOff>
    </xdr:to>
    <xdr:sp macro="" textlink="">
      <xdr:nvSpPr>
        <xdr:cNvPr id="13" name="左矢印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6079192" y="8684559"/>
          <a:ext cx="574301" cy="392205"/>
        </a:xfrm>
        <a:prstGeom prst="leftArrow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19050</xdr:colOff>
      <xdr:row>11</xdr:row>
      <xdr:rowOff>342900</xdr:rowOff>
    </xdr:from>
    <xdr:to>
      <xdr:col>38</xdr:col>
      <xdr:colOff>593351</xdr:colOff>
      <xdr:row>12</xdr:row>
      <xdr:rowOff>363630</xdr:rowOff>
    </xdr:to>
    <xdr:sp macro="" textlink="">
      <xdr:nvSpPr>
        <xdr:cNvPr id="14" name="左矢印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6057900" y="3295650"/>
          <a:ext cx="574301" cy="401730"/>
        </a:xfrm>
        <a:prstGeom prst="leftArrow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16</xdr:row>
      <xdr:rowOff>0</xdr:rowOff>
    </xdr:from>
    <xdr:to>
      <xdr:col>38</xdr:col>
      <xdr:colOff>574301</xdr:colOff>
      <xdr:row>18</xdr:row>
      <xdr:rowOff>20730</xdr:rowOff>
    </xdr:to>
    <xdr:sp macro="" textlink="">
      <xdr:nvSpPr>
        <xdr:cNvPr id="15" name="左矢印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6038850" y="4629150"/>
          <a:ext cx="574301" cy="401730"/>
        </a:xfrm>
        <a:prstGeom prst="leftArrow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53916</xdr:colOff>
      <xdr:row>5</xdr:row>
      <xdr:rowOff>26958</xdr:rowOff>
    </xdr:from>
    <xdr:to>
      <xdr:col>32</xdr:col>
      <xdr:colOff>80873</xdr:colOff>
      <xdr:row>5</xdr:row>
      <xdr:rowOff>341463</xdr:rowOff>
    </xdr:to>
    <xdr:sp macro="" textlink="">
      <xdr:nvSpPr>
        <xdr:cNvPr id="9" name="円/楕円 1">
          <a:extLst>
            <a:ext uri="{FF2B5EF4-FFF2-40B4-BE49-F238E27FC236}">
              <a16:creationId xmlns:a16="http://schemas.microsoft.com/office/drawing/2014/main" id="{CC12AECF-967C-410E-A131-655AD201A5A8}"/>
            </a:ext>
          </a:extLst>
        </xdr:cNvPr>
        <xdr:cNvSpPr/>
      </xdr:nvSpPr>
      <xdr:spPr>
        <a:xfrm>
          <a:off x="4206816" y="846108"/>
          <a:ext cx="331757" cy="31450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552450</xdr:colOff>
      <xdr:row>17</xdr:row>
      <xdr:rowOff>57150</xdr:rowOff>
    </xdr:from>
    <xdr:to>
      <xdr:col>20</xdr:col>
      <xdr:colOff>104775</xdr:colOff>
      <xdr:row>22</xdr:row>
      <xdr:rowOff>38100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133975" y="2971800"/>
          <a:ext cx="4057650" cy="8382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着色セルはトレースしているので編集不可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N26"/>
  <sheetViews>
    <sheetView showGridLines="0" showRowColHeaders="0" showZeros="0" tabSelected="1" zoomScaleNormal="100" workbookViewId="0">
      <selection activeCell="G4" sqref="G4:M4"/>
    </sheetView>
  </sheetViews>
  <sheetFormatPr defaultRowHeight="24" customHeight="1" x14ac:dyDescent="0.15"/>
  <cols>
    <col min="1" max="1" width="6.25" style="26" customWidth="1"/>
    <col min="2" max="2" width="59.875" style="26" customWidth="1"/>
    <col min="3" max="3" width="5" style="26" customWidth="1"/>
    <col min="4" max="4" width="13.5" style="26" customWidth="1"/>
    <col min="5" max="5" width="3.625" style="26" bestFit="1" customWidth="1"/>
    <col min="6" max="6" width="1.875" style="27" customWidth="1"/>
    <col min="7" max="7" width="13.25" style="26" bestFit="1" customWidth="1"/>
    <col min="8" max="8" width="8.625" style="26" customWidth="1"/>
    <col min="9" max="9" width="5.5" style="26" bestFit="1" customWidth="1"/>
    <col min="10" max="10" width="8.625" style="26" customWidth="1"/>
    <col min="11" max="11" width="3.625" style="26" bestFit="1" customWidth="1"/>
    <col min="12" max="12" width="8.625" style="26" customWidth="1"/>
    <col min="13" max="13" width="3.625" style="26" bestFit="1" customWidth="1"/>
    <col min="14" max="16384" width="9" style="26"/>
  </cols>
  <sheetData>
    <row r="1" spans="2:14" ht="12" customHeight="1" x14ac:dyDescent="0.15"/>
    <row r="2" spans="2:14" s="30" customFormat="1" ht="17.25" x14ac:dyDescent="0.15">
      <c r="B2" s="31" t="s">
        <v>50</v>
      </c>
      <c r="F2" s="32"/>
    </row>
    <row r="3" spans="2:14" ht="12" customHeight="1" x14ac:dyDescent="0.15"/>
    <row r="4" spans="2:14" ht="24" customHeight="1" x14ac:dyDescent="0.15">
      <c r="B4" s="87" t="s">
        <v>102</v>
      </c>
      <c r="D4" s="30" t="s">
        <v>42</v>
      </c>
      <c r="E4" s="30"/>
      <c r="F4" s="32" t="s">
        <v>49</v>
      </c>
      <c r="G4" s="88"/>
      <c r="H4" s="89"/>
      <c r="I4" s="89"/>
      <c r="J4" s="89"/>
      <c r="K4" s="89"/>
      <c r="L4" s="89"/>
      <c r="M4" s="89"/>
    </row>
    <row r="5" spans="2:14" ht="7.5" customHeight="1" x14ac:dyDescent="0.15">
      <c r="B5" s="87"/>
      <c r="D5" s="30"/>
      <c r="E5" s="30"/>
      <c r="F5" s="32"/>
    </row>
    <row r="6" spans="2:14" ht="24" customHeight="1" x14ac:dyDescent="0.15">
      <c r="B6" s="87" t="s">
        <v>64</v>
      </c>
      <c r="D6" s="30" t="s">
        <v>85</v>
      </c>
      <c r="E6" s="30"/>
      <c r="F6" s="32" t="s">
        <v>49</v>
      </c>
      <c r="G6" s="88"/>
      <c r="H6" s="89"/>
      <c r="I6" s="89"/>
      <c r="J6" s="89"/>
      <c r="K6" s="89"/>
      <c r="L6" s="89"/>
      <c r="M6" s="89"/>
    </row>
    <row r="7" spans="2:14" ht="7.5" customHeight="1" x14ac:dyDescent="0.15">
      <c r="B7" s="87"/>
    </row>
    <row r="8" spans="2:14" ht="24" customHeight="1" x14ac:dyDescent="0.15">
      <c r="B8" s="87" t="s">
        <v>51</v>
      </c>
      <c r="D8" s="30" t="s">
        <v>4</v>
      </c>
      <c r="E8" s="30"/>
      <c r="F8" s="32" t="s">
        <v>49</v>
      </c>
      <c r="G8" s="30" t="s">
        <v>84</v>
      </c>
      <c r="H8" s="58"/>
      <c r="I8" s="30" t="s">
        <v>59</v>
      </c>
      <c r="J8" s="30"/>
      <c r="K8" s="30"/>
      <c r="L8" s="30"/>
      <c r="M8" s="30"/>
      <c r="N8" s="30"/>
    </row>
    <row r="9" spans="2:14" ht="7.5" customHeight="1" x14ac:dyDescent="0.15">
      <c r="B9" s="87"/>
      <c r="D9" s="30"/>
      <c r="E9" s="30"/>
      <c r="F9" s="32"/>
      <c r="G9" s="30"/>
      <c r="H9" s="30"/>
      <c r="I9" s="30"/>
      <c r="J9" s="30"/>
      <c r="K9" s="30"/>
      <c r="L9" s="30"/>
      <c r="M9" s="30"/>
      <c r="N9" s="30"/>
    </row>
    <row r="10" spans="2:14" ht="24" customHeight="1" x14ac:dyDescent="0.15">
      <c r="B10" s="87" t="s">
        <v>52</v>
      </c>
      <c r="D10" s="30" t="s">
        <v>83</v>
      </c>
      <c r="E10" s="30" t="s">
        <v>86</v>
      </c>
      <c r="F10" s="32" t="s">
        <v>49</v>
      </c>
      <c r="G10" s="30" t="s">
        <v>84</v>
      </c>
      <c r="H10" s="58"/>
      <c r="I10" s="30" t="s">
        <v>56</v>
      </c>
      <c r="J10" s="59"/>
      <c r="K10" s="30" t="s">
        <v>57</v>
      </c>
      <c r="L10" s="59"/>
      <c r="M10" s="30" t="s">
        <v>58</v>
      </c>
      <c r="N10" s="30"/>
    </row>
    <row r="11" spans="2:14" ht="7.5" customHeight="1" x14ac:dyDescent="0.15">
      <c r="B11" s="87"/>
      <c r="D11" s="30"/>
      <c r="E11" s="30"/>
      <c r="F11" s="32"/>
      <c r="G11" s="30"/>
      <c r="H11" s="30"/>
      <c r="I11" s="30"/>
      <c r="J11" s="30"/>
      <c r="K11" s="30"/>
      <c r="L11" s="30"/>
      <c r="M11" s="30"/>
      <c r="N11" s="30"/>
    </row>
    <row r="12" spans="2:14" ht="24" customHeight="1" x14ac:dyDescent="0.15">
      <c r="B12" s="87" t="s">
        <v>53</v>
      </c>
      <c r="D12" s="30" t="s">
        <v>83</v>
      </c>
      <c r="E12" s="30" t="s">
        <v>87</v>
      </c>
      <c r="F12" s="32" t="s">
        <v>49</v>
      </c>
      <c r="G12" s="30" t="s">
        <v>84</v>
      </c>
      <c r="H12" s="58"/>
      <c r="I12" s="30" t="s">
        <v>39</v>
      </c>
      <c r="J12" s="59"/>
      <c r="K12" s="30" t="s">
        <v>40</v>
      </c>
      <c r="L12" s="59"/>
      <c r="M12" s="30" t="s">
        <v>41</v>
      </c>
      <c r="N12" s="30"/>
    </row>
    <row r="13" spans="2:14" ht="7.5" customHeight="1" x14ac:dyDescent="0.15">
      <c r="B13" s="87"/>
      <c r="D13" s="30"/>
      <c r="E13" s="30"/>
      <c r="F13" s="32"/>
      <c r="G13" s="30"/>
      <c r="H13" s="30"/>
      <c r="I13" s="30"/>
      <c r="J13" s="30"/>
      <c r="K13" s="30"/>
      <c r="L13" s="30"/>
      <c r="M13" s="30"/>
      <c r="N13" s="30"/>
    </row>
    <row r="14" spans="2:14" ht="24" customHeight="1" x14ac:dyDescent="0.15">
      <c r="B14" s="87" t="s">
        <v>54</v>
      </c>
      <c r="D14" s="30" t="s">
        <v>6</v>
      </c>
      <c r="E14" s="30"/>
      <c r="F14" s="32" t="s">
        <v>49</v>
      </c>
      <c r="G14" s="92"/>
      <c r="H14" s="93"/>
      <c r="I14" s="60"/>
      <c r="J14" s="29"/>
      <c r="K14" s="29"/>
      <c r="L14" s="29"/>
    </row>
    <row r="15" spans="2:14" ht="7.5" customHeight="1" x14ac:dyDescent="0.15">
      <c r="B15" s="87"/>
    </row>
    <row r="16" spans="2:14" ht="24" customHeight="1" x14ac:dyDescent="0.15">
      <c r="B16" s="87" t="s">
        <v>55</v>
      </c>
      <c r="D16" s="30" t="s">
        <v>80</v>
      </c>
      <c r="E16" s="30"/>
      <c r="F16" s="32" t="s">
        <v>49</v>
      </c>
      <c r="G16" s="94"/>
      <c r="H16" s="95"/>
      <c r="I16" s="95"/>
      <c r="J16" s="95"/>
      <c r="K16" s="95"/>
      <c r="L16" s="95"/>
      <c r="M16" s="30" t="s">
        <v>7</v>
      </c>
    </row>
    <row r="17" spans="2:13" ht="7.5" customHeight="1" x14ac:dyDescent="0.15">
      <c r="B17" s="28"/>
      <c r="D17" s="30"/>
      <c r="E17" s="30"/>
      <c r="F17" s="32"/>
      <c r="G17" s="30"/>
      <c r="H17" s="30"/>
      <c r="I17" s="30"/>
      <c r="J17" s="30"/>
      <c r="K17" s="30"/>
      <c r="L17" s="30"/>
      <c r="M17" s="30"/>
    </row>
    <row r="18" spans="2:13" ht="24" customHeight="1" x14ac:dyDescent="0.15">
      <c r="D18" s="30" t="s">
        <v>81</v>
      </c>
      <c r="E18" s="30"/>
      <c r="F18" s="32" t="s">
        <v>49</v>
      </c>
      <c r="G18" s="94"/>
      <c r="H18" s="95"/>
      <c r="I18" s="95"/>
      <c r="J18" s="95"/>
      <c r="K18" s="95"/>
      <c r="L18" s="95"/>
      <c r="M18" s="30" t="s">
        <v>7</v>
      </c>
    </row>
    <row r="19" spans="2:13" ht="7.5" customHeight="1" x14ac:dyDescent="0.15">
      <c r="D19" s="30"/>
      <c r="E19" s="30"/>
      <c r="F19" s="32"/>
      <c r="G19" s="30"/>
      <c r="H19" s="30"/>
      <c r="I19" s="30"/>
      <c r="J19" s="30"/>
      <c r="K19" s="30"/>
      <c r="L19" s="30"/>
      <c r="M19" s="30"/>
    </row>
    <row r="20" spans="2:13" ht="24" customHeight="1" x14ac:dyDescent="0.15">
      <c r="D20" s="30" t="s">
        <v>18</v>
      </c>
      <c r="E20" s="30"/>
      <c r="F20" s="32" t="s">
        <v>49</v>
      </c>
      <c r="G20" s="94"/>
      <c r="H20" s="95"/>
      <c r="I20" s="95"/>
      <c r="J20" s="95"/>
      <c r="K20" s="95"/>
      <c r="L20" s="95"/>
      <c r="M20" s="30" t="s">
        <v>7</v>
      </c>
    </row>
    <row r="21" spans="2:13" ht="7.5" customHeight="1" x14ac:dyDescent="0.15">
      <c r="D21" s="30"/>
      <c r="E21" s="30"/>
      <c r="F21" s="32"/>
      <c r="G21" s="30"/>
      <c r="H21" s="30"/>
      <c r="I21" s="30"/>
      <c r="J21" s="30"/>
      <c r="K21" s="30"/>
      <c r="L21" s="30"/>
      <c r="M21" s="30"/>
    </row>
    <row r="22" spans="2:13" ht="24" customHeight="1" x14ac:dyDescent="0.15">
      <c r="D22" s="30" t="s">
        <v>19</v>
      </c>
      <c r="E22" s="30"/>
      <c r="F22" s="32" t="s">
        <v>49</v>
      </c>
      <c r="G22" s="94"/>
      <c r="H22" s="95"/>
      <c r="I22" s="95"/>
      <c r="J22" s="95"/>
      <c r="K22" s="95"/>
      <c r="L22" s="95"/>
      <c r="M22" s="30" t="s">
        <v>7</v>
      </c>
    </row>
    <row r="23" spans="2:13" ht="7.5" customHeight="1" x14ac:dyDescent="0.15">
      <c r="D23" s="30"/>
      <c r="E23" s="30"/>
      <c r="F23" s="32"/>
      <c r="G23" s="30"/>
      <c r="H23" s="30"/>
      <c r="I23" s="30"/>
      <c r="J23" s="30"/>
      <c r="K23" s="30"/>
      <c r="L23" s="30"/>
    </row>
    <row r="24" spans="2:13" ht="24" customHeight="1" x14ac:dyDescent="0.15">
      <c r="D24" s="30" t="s">
        <v>20</v>
      </c>
      <c r="E24" s="30"/>
      <c r="F24" s="32" t="s">
        <v>49</v>
      </c>
      <c r="G24" s="90">
        <f>SUM(G16:L23)</f>
        <v>0</v>
      </c>
      <c r="H24" s="91"/>
      <c r="I24" s="91"/>
      <c r="J24" s="91"/>
      <c r="K24" s="91"/>
      <c r="L24" s="91"/>
      <c r="M24" s="30" t="s">
        <v>7</v>
      </c>
    </row>
    <row r="25" spans="2:13" ht="7.5" customHeight="1" x14ac:dyDescent="0.15"/>
    <row r="26" spans="2:13" s="30" customFormat="1" ht="24" customHeight="1" x14ac:dyDescent="0.15">
      <c r="D26" s="30" t="s">
        <v>48</v>
      </c>
      <c r="F26" s="32" t="s">
        <v>49</v>
      </c>
      <c r="G26" s="30" t="s">
        <v>84</v>
      </c>
      <c r="H26" s="58"/>
      <c r="I26" s="30" t="s">
        <v>56</v>
      </c>
      <c r="J26" s="59"/>
      <c r="K26" s="30" t="s">
        <v>57</v>
      </c>
      <c r="L26" s="59"/>
      <c r="M26" s="30" t="s">
        <v>58</v>
      </c>
    </row>
  </sheetData>
  <sheetProtection algorithmName="SHA-512" hashValue="Zz76fiK3c828vuDkqrdhyPu+oFTXlahHW8Ke69coaXgSp/x3IgmvmmsPIogu/3fVJvH/5sm6azepNpKtQAgizQ==" saltValue="AsFhPRxD8sIpLPcnsPPo8g==" spinCount="100000" sheet="1" selectLockedCells="1"/>
  <mergeCells count="8">
    <mergeCell ref="G4:M4"/>
    <mergeCell ref="G6:M6"/>
    <mergeCell ref="G24:L24"/>
    <mergeCell ref="G14:H14"/>
    <mergeCell ref="G22:L22"/>
    <mergeCell ref="G16:L16"/>
    <mergeCell ref="G18:L18"/>
    <mergeCell ref="G20:L20"/>
  </mergeCells>
  <phoneticPr fontId="1"/>
  <dataValidations count="1">
    <dataValidation type="list" allowBlank="1" showInputMessage="1" showErrorMessage="1" sqref="H8 H26 H10 H12" xr:uid="{66F46FAB-0957-4EB7-8B6E-490FDFC0D689}">
      <formula1>"28,29,30,31,01,02,03,04,05,06,07,08,09,10,11,12,13,14,15,16,17,18,19,20"</formula1>
    </dataValidation>
  </dataValidations>
  <printOptions horizontalCentered="1"/>
  <pageMargins left="0.70866141732283472" right="0.70866141732283472" top="0.74803149606299213" bottom="0.35433070866141736" header="0.31496062992125984" footer="0.31496062992125984"/>
  <pageSetup paperSize="9" scale="88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納付書!$B$36:$B$43</xm:f>
          </x14:formula1>
          <xm:sqref>G14:H14</xm:sqref>
        </x14:dataValidation>
        <x14:dataValidation type="list" allowBlank="1" showInputMessage="1" showErrorMessage="1" xr:uid="{00000000-0002-0000-0000-000002000000}">
          <x14:formula1>
            <xm:f>data!$C$1:$C$13</xm:f>
          </x14:formula1>
          <xm:sqref>J10 J26 J12</xm:sqref>
        </x14:dataValidation>
        <x14:dataValidation type="list" allowBlank="1" showInputMessage="1" showErrorMessage="1" xr:uid="{00000000-0002-0000-0000-000003000000}">
          <x14:formula1>
            <xm:f>data!$D$1:$D$32</xm:f>
          </x14:formula1>
          <xm:sqref>L10 L26 L12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DD43"/>
  <sheetViews>
    <sheetView showGridLines="0" showRowColHeaders="0" showZeros="0" topLeftCell="A16" zoomScale="70" zoomScaleNormal="70" workbookViewId="0">
      <selection activeCell="BH26" sqref="BH26:BS31"/>
    </sheetView>
  </sheetViews>
  <sheetFormatPr defaultColWidth="2" defaultRowHeight="22.5" customHeight="1" x14ac:dyDescent="0.15"/>
  <cols>
    <col min="1" max="1" width="2.5" style="9" customWidth="1"/>
    <col min="2" max="35" width="2" style="9"/>
    <col min="36" max="37" width="2.5" style="9" customWidth="1"/>
    <col min="38" max="71" width="2" style="9"/>
    <col min="72" max="73" width="2.5" style="9" customWidth="1"/>
    <col min="74" max="107" width="2" style="9"/>
    <col min="108" max="108" width="2.5" style="9" customWidth="1"/>
    <col min="109" max="16384" width="2" style="9"/>
  </cols>
  <sheetData>
    <row r="1" spans="1:108" s="43" customFormat="1" ht="12" customHeight="1" x14ac:dyDescent="0.15">
      <c r="A1" s="41"/>
      <c r="B1" s="303" t="s">
        <v>2</v>
      </c>
      <c r="C1" s="304"/>
      <c r="D1" s="304"/>
      <c r="E1" s="304"/>
      <c r="F1" s="304"/>
      <c r="G1" s="305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48" t="s">
        <v>25</v>
      </c>
      <c r="AK1" s="41"/>
      <c r="AL1" s="303" t="s">
        <v>2</v>
      </c>
      <c r="AM1" s="304"/>
      <c r="AN1" s="304"/>
      <c r="AO1" s="304"/>
      <c r="AP1" s="304"/>
      <c r="AQ1" s="305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48" t="s">
        <v>26</v>
      </c>
      <c r="BU1" s="41"/>
      <c r="BV1" s="303" t="s">
        <v>2</v>
      </c>
      <c r="BW1" s="304"/>
      <c r="BX1" s="304"/>
      <c r="BY1" s="304"/>
      <c r="BZ1" s="304"/>
      <c r="CA1" s="305"/>
      <c r="CB1" s="83"/>
      <c r="CC1" s="83"/>
      <c r="CD1" s="83"/>
      <c r="CE1" s="83"/>
      <c r="CF1" s="83"/>
      <c r="CG1" s="83"/>
      <c r="CH1" s="83"/>
      <c r="CI1" s="83"/>
      <c r="CJ1" s="83"/>
      <c r="CK1" s="83"/>
      <c r="CL1" s="83"/>
      <c r="CM1" s="83"/>
      <c r="CN1" s="83"/>
      <c r="CO1" s="83"/>
      <c r="CP1" s="83"/>
      <c r="CQ1" s="83"/>
      <c r="CR1" s="83"/>
      <c r="CS1" s="83"/>
      <c r="CT1" s="83"/>
      <c r="CU1" s="83"/>
      <c r="CV1" s="83"/>
      <c r="CW1" s="83"/>
      <c r="CX1" s="49"/>
      <c r="CY1" s="50"/>
      <c r="CZ1" s="50"/>
      <c r="DA1" s="83"/>
      <c r="DB1" s="83"/>
      <c r="DC1" s="83"/>
      <c r="DD1" s="48" t="s">
        <v>27</v>
      </c>
    </row>
    <row r="2" spans="1:108" ht="22.5" customHeight="1" x14ac:dyDescent="0.15">
      <c r="A2" s="8"/>
      <c r="B2" s="307" t="s">
        <v>1</v>
      </c>
      <c r="C2" s="308"/>
      <c r="D2" s="308"/>
      <c r="E2" s="308"/>
      <c r="F2" s="308"/>
      <c r="G2" s="309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10"/>
      <c r="AK2" s="8"/>
      <c r="AL2" s="310" t="s">
        <v>1</v>
      </c>
      <c r="AM2" s="311"/>
      <c r="AN2" s="311"/>
      <c r="AO2" s="311"/>
      <c r="AP2" s="311"/>
      <c r="AQ2" s="312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142"/>
      <c r="BP2" s="143"/>
      <c r="BQ2" s="143"/>
      <c r="BR2" s="84"/>
      <c r="BS2" s="84"/>
      <c r="BT2" s="10"/>
      <c r="BU2" s="8"/>
      <c r="BV2" s="310" t="s">
        <v>1</v>
      </c>
      <c r="BW2" s="311"/>
      <c r="BX2" s="311"/>
      <c r="BY2" s="311"/>
      <c r="BZ2" s="311"/>
      <c r="CA2" s="312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45"/>
      <c r="CY2" s="46"/>
      <c r="CZ2" s="46"/>
      <c r="DA2" s="84"/>
      <c r="DB2" s="84"/>
      <c r="DC2" s="84"/>
      <c r="DD2" s="10"/>
    </row>
    <row r="3" spans="1:108" ht="30" customHeight="1" x14ac:dyDescent="0.15">
      <c r="A3" s="8"/>
      <c r="B3" s="139" t="s">
        <v>3</v>
      </c>
      <c r="C3" s="140"/>
      <c r="D3" s="140"/>
      <c r="E3" s="140"/>
      <c r="F3" s="140"/>
      <c r="G3" s="141"/>
      <c r="H3" s="8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46"/>
      <c r="AC3" s="46"/>
      <c r="AD3" s="46"/>
      <c r="AE3" s="46"/>
      <c r="AF3" s="46"/>
      <c r="AG3" s="142"/>
      <c r="AH3" s="143"/>
      <c r="AI3" s="143"/>
      <c r="AJ3" s="10"/>
      <c r="AK3" s="8"/>
      <c r="AL3" s="139" t="s">
        <v>3</v>
      </c>
      <c r="AM3" s="140"/>
      <c r="AN3" s="140"/>
      <c r="AO3" s="140"/>
      <c r="AP3" s="140"/>
      <c r="AQ3" s="141"/>
      <c r="AR3" s="8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4"/>
      <c r="BE3" s="134"/>
      <c r="BF3" s="134"/>
      <c r="BG3" s="134"/>
      <c r="BH3" s="134"/>
      <c r="BI3" s="134"/>
      <c r="BJ3" s="134"/>
      <c r="BK3" s="134"/>
      <c r="BL3" s="46"/>
      <c r="BM3" s="46"/>
      <c r="BN3" s="46"/>
      <c r="BO3" s="46"/>
      <c r="BP3" s="46"/>
      <c r="BQ3" s="142"/>
      <c r="BR3" s="143"/>
      <c r="BS3" s="143"/>
      <c r="BT3" s="10"/>
      <c r="BU3" s="8"/>
      <c r="BV3" s="139" t="s">
        <v>3</v>
      </c>
      <c r="BW3" s="140"/>
      <c r="BX3" s="140"/>
      <c r="BY3" s="140"/>
      <c r="BZ3" s="140"/>
      <c r="CA3" s="141"/>
      <c r="CB3" s="84"/>
      <c r="CC3" s="44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5"/>
      <c r="CY3" s="46"/>
      <c r="CZ3" s="46"/>
      <c r="DA3" s="142"/>
      <c r="DB3" s="143"/>
      <c r="DC3" s="143"/>
      <c r="DD3" s="10"/>
    </row>
    <row r="4" spans="1:108" ht="30" customHeight="1" x14ac:dyDescent="0.15">
      <c r="A4" s="8"/>
      <c r="B4" s="136" t="s">
        <v>0</v>
      </c>
      <c r="C4" s="137"/>
      <c r="D4" s="137"/>
      <c r="E4" s="137"/>
      <c r="F4" s="137"/>
      <c r="G4" s="138"/>
      <c r="H4" s="84"/>
      <c r="I4" s="135" t="s">
        <v>92</v>
      </c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2" t="s">
        <v>21</v>
      </c>
      <c r="AC4" s="133"/>
      <c r="AD4" s="133"/>
      <c r="AE4" s="46"/>
      <c r="AF4" s="46"/>
      <c r="AG4" s="45"/>
      <c r="AH4" s="46"/>
      <c r="AI4" s="46"/>
      <c r="AJ4" s="10"/>
      <c r="AK4" s="8"/>
      <c r="AL4" s="136" t="s">
        <v>0</v>
      </c>
      <c r="AM4" s="137"/>
      <c r="AN4" s="137"/>
      <c r="AO4" s="137"/>
      <c r="AP4" s="137"/>
      <c r="AQ4" s="138"/>
      <c r="AR4" s="84"/>
      <c r="AS4" s="135" t="s">
        <v>91</v>
      </c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2" t="s">
        <v>21</v>
      </c>
      <c r="BM4" s="133"/>
      <c r="BN4" s="133"/>
      <c r="BO4" s="84"/>
      <c r="BP4" s="84"/>
      <c r="BQ4" s="142"/>
      <c r="BR4" s="143"/>
      <c r="BS4" s="143"/>
      <c r="BT4" s="10"/>
      <c r="BU4" s="8"/>
      <c r="BV4" s="136" t="s">
        <v>0</v>
      </c>
      <c r="BW4" s="137"/>
      <c r="BX4" s="137"/>
      <c r="BY4" s="137"/>
      <c r="BZ4" s="137"/>
      <c r="CA4" s="138"/>
      <c r="CB4" s="84"/>
      <c r="CC4" s="135" t="s">
        <v>93</v>
      </c>
      <c r="CD4" s="135"/>
      <c r="CE4" s="135"/>
      <c r="CF4" s="135"/>
      <c r="CG4" s="135"/>
      <c r="CH4" s="135"/>
      <c r="CI4" s="135"/>
      <c r="CJ4" s="135"/>
      <c r="CK4" s="135"/>
      <c r="CL4" s="135"/>
      <c r="CM4" s="135"/>
      <c r="CN4" s="135"/>
      <c r="CO4" s="135"/>
      <c r="CP4" s="135"/>
      <c r="CQ4" s="135"/>
      <c r="CR4" s="135"/>
      <c r="CS4" s="135"/>
      <c r="CT4" s="135"/>
      <c r="CU4" s="135"/>
      <c r="CV4" s="132" t="s">
        <v>21</v>
      </c>
      <c r="CW4" s="133"/>
      <c r="CX4" s="133"/>
      <c r="CY4" s="46"/>
      <c r="CZ4" s="46"/>
      <c r="DA4" s="142"/>
      <c r="DB4" s="143"/>
      <c r="DC4" s="143"/>
      <c r="DD4" s="10"/>
    </row>
    <row r="5" spans="1:108" s="1" customFormat="1" ht="12" customHeight="1" x14ac:dyDescent="0.15">
      <c r="A5" s="2"/>
      <c r="B5" s="126" t="s">
        <v>94</v>
      </c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8"/>
      <c r="R5" s="129" t="s">
        <v>95</v>
      </c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1"/>
      <c r="AJ5" s="3"/>
      <c r="AK5" s="2"/>
      <c r="AL5" s="126" t="s">
        <v>94</v>
      </c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8"/>
      <c r="BB5" s="129" t="s">
        <v>95</v>
      </c>
      <c r="BC5" s="130"/>
      <c r="BD5" s="130"/>
      <c r="BE5" s="130"/>
      <c r="BF5" s="130"/>
      <c r="BG5" s="130"/>
      <c r="BH5" s="130"/>
      <c r="BI5" s="130"/>
      <c r="BJ5" s="130"/>
      <c r="BK5" s="130"/>
      <c r="BL5" s="130"/>
      <c r="BM5" s="130"/>
      <c r="BN5" s="130"/>
      <c r="BO5" s="130"/>
      <c r="BP5" s="130"/>
      <c r="BQ5" s="130"/>
      <c r="BR5" s="130"/>
      <c r="BS5" s="131"/>
      <c r="BT5" s="3"/>
      <c r="BU5" s="2"/>
      <c r="BV5" s="126" t="s">
        <v>94</v>
      </c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8"/>
      <c r="CL5" s="129" t="s">
        <v>95</v>
      </c>
      <c r="CM5" s="130"/>
      <c r="CN5" s="130"/>
      <c r="CO5" s="130"/>
      <c r="CP5" s="130"/>
      <c r="CQ5" s="130"/>
      <c r="CR5" s="130"/>
      <c r="CS5" s="130"/>
      <c r="CT5" s="130"/>
      <c r="CU5" s="130"/>
      <c r="CV5" s="130"/>
      <c r="CW5" s="130"/>
      <c r="CX5" s="130"/>
      <c r="CY5" s="130"/>
      <c r="CZ5" s="130"/>
      <c r="DA5" s="130"/>
      <c r="DB5" s="130"/>
      <c r="DC5" s="131"/>
      <c r="DD5" s="3"/>
    </row>
    <row r="6" spans="1:108" s="1" customFormat="1" ht="30" customHeight="1" x14ac:dyDescent="0.15">
      <c r="A6" s="2"/>
      <c r="B6" s="51"/>
      <c r="C6" s="105" t="s">
        <v>96</v>
      </c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52"/>
      <c r="R6" s="106" t="s">
        <v>97</v>
      </c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8"/>
      <c r="AJ6" s="3"/>
      <c r="AK6" s="2"/>
      <c r="AL6" s="51"/>
      <c r="AM6" s="105" t="s">
        <v>96</v>
      </c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52"/>
      <c r="BB6" s="106" t="s">
        <v>97</v>
      </c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8"/>
      <c r="BT6" s="3"/>
      <c r="BU6" s="2"/>
      <c r="BV6" s="51"/>
      <c r="BW6" s="105" t="s">
        <v>96</v>
      </c>
      <c r="BX6" s="105"/>
      <c r="BY6" s="105"/>
      <c r="BZ6" s="105"/>
      <c r="CA6" s="105"/>
      <c r="CB6" s="105"/>
      <c r="CC6" s="105"/>
      <c r="CD6" s="105"/>
      <c r="CE6" s="105"/>
      <c r="CF6" s="105"/>
      <c r="CG6" s="105"/>
      <c r="CH6" s="105"/>
      <c r="CI6" s="105"/>
      <c r="CJ6" s="105"/>
      <c r="CK6" s="52"/>
      <c r="CL6" s="106" t="s">
        <v>97</v>
      </c>
      <c r="CM6" s="107"/>
      <c r="CN6" s="107"/>
      <c r="CO6" s="107"/>
      <c r="CP6" s="107"/>
      <c r="CQ6" s="107"/>
      <c r="CR6" s="107"/>
      <c r="CS6" s="107"/>
      <c r="CT6" s="107"/>
      <c r="CU6" s="107"/>
      <c r="CV6" s="107"/>
      <c r="CW6" s="107"/>
      <c r="CX6" s="107"/>
      <c r="CY6" s="107"/>
      <c r="CZ6" s="107"/>
      <c r="DA6" s="107"/>
      <c r="DB6" s="107"/>
      <c r="DC6" s="108"/>
      <c r="DD6" s="3"/>
    </row>
    <row r="7" spans="1:108" s="40" customFormat="1" ht="42" customHeight="1" x14ac:dyDescent="0.15">
      <c r="A7" s="38"/>
      <c r="B7" s="280" t="s">
        <v>104</v>
      </c>
      <c r="C7" s="281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  <c r="O7" s="281"/>
      <c r="P7" s="281"/>
      <c r="Q7" s="281"/>
      <c r="R7" s="281"/>
      <c r="S7" s="281"/>
      <c r="T7" s="281"/>
      <c r="U7" s="281"/>
      <c r="V7" s="281"/>
      <c r="W7" s="281"/>
      <c r="X7" s="281"/>
      <c r="Y7" s="281"/>
      <c r="Z7" s="281"/>
      <c r="AA7" s="281"/>
      <c r="AB7" s="281"/>
      <c r="AC7" s="281"/>
      <c r="AD7" s="281"/>
      <c r="AE7" s="281"/>
      <c r="AF7" s="281"/>
      <c r="AG7" s="281"/>
      <c r="AH7" s="281"/>
      <c r="AI7" s="282"/>
      <c r="AJ7" s="39"/>
      <c r="AK7" s="38"/>
      <c r="AL7" s="280" t="s">
        <v>104</v>
      </c>
      <c r="AM7" s="281"/>
      <c r="AN7" s="281"/>
      <c r="AO7" s="281"/>
      <c r="AP7" s="281"/>
      <c r="AQ7" s="281"/>
      <c r="AR7" s="281"/>
      <c r="AS7" s="281"/>
      <c r="AT7" s="281"/>
      <c r="AU7" s="281"/>
      <c r="AV7" s="281"/>
      <c r="AW7" s="281"/>
      <c r="AX7" s="281"/>
      <c r="AY7" s="281"/>
      <c r="AZ7" s="281"/>
      <c r="BA7" s="281"/>
      <c r="BB7" s="281"/>
      <c r="BC7" s="281"/>
      <c r="BD7" s="281"/>
      <c r="BE7" s="281"/>
      <c r="BF7" s="281"/>
      <c r="BG7" s="281"/>
      <c r="BH7" s="281"/>
      <c r="BI7" s="281"/>
      <c r="BJ7" s="281"/>
      <c r="BK7" s="281"/>
      <c r="BL7" s="281"/>
      <c r="BM7" s="281"/>
      <c r="BN7" s="281"/>
      <c r="BO7" s="281"/>
      <c r="BP7" s="281"/>
      <c r="BQ7" s="281"/>
      <c r="BR7" s="281"/>
      <c r="BS7" s="282"/>
      <c r="BT7" s="39"/>
      <c r="BU7" s="38"/>
      <c r="BV7" s="280" t="s">
        <v>104</v>
      </c>
      <c r="BW7" s="281"/>
      <c r="BX7" s="281"/>
      <c r="BY7" s="281"/>
      <c r="BZ7" s="281"/>
      <c r="CA7" s="281"/>
      <c r="CB7" s="281"/>
      <c r="CC7" s="281"/>
      <c r="CD7" s="281"/>
      <c r="CE7" s="281"/>
      <c r="CF7" s="281"/>
      <c r="CG7" s="281"/>
      <c r="CH7" s="281"/>
      <c r="CI7" s="281"/>
      <c r="CJ7" s="281"/>
      <c r="CK7" s="281"/>
      <c r="CL7" s="281"/>
      <c r="CM7" s="281"/>
      <c r="CN7" s="281"/>
      <c r="CO7" s="281"/>
      <c r="CP7" s="281"/>
      <c r="CQ7" s="281"/>
      <c r="CR7" s="281"/>
      <c r="CS7" s="281"/>
      <c r="CT7" s="281"/>
      <c r="CU7" s="281"/>
      <c r="CV7" s="281"/>
      <c r="CW7" s="281"/>
      <c r="CX7" s="281"/>
      <c r="CY7" s="281"/>
      <c r="CZ7" s="281"/>
      <c r="DA7" s="281"/>
      <c r="DB7" s="281"/>
      <c r="DC7" s="282"/>
      <c r="DD7" s="39"/>
    </row>
    <row r="8" spans="1:108" s="40" customFormat="1" ht="30" customHeight="1" x14ac:dyDescent="0.15">
      <c r="A8" s="38"/>
      <c r="B8" s="85"/>
      <c r="C8" s="283">
        <f>入力フォーム!$G$4</f>
        <v>0</v>
      </c>
      <c r="D8" s="283"/>
      <c r="E8" s="283"/>
      <c r="F8" s="283"/>
      <c r="G8" s="283"/>
      <c r="H8" s="283"/>
      <c r="I8" s="283"/>
      <c r="J8" s="283"/>
      <c r="K8" s="283"/>
      <c r="L8" s="283"/>
      <c r="M8" s="283"/>
      <c r="N8" s="283"/>
      <c r="O8" s="283"/>
      <c r="P8" s="283"/>
      <c r="Q8" s="283"/>
      <c r="R8" s="283"/>
      <c r="S8" s="283"/>
      <c r="T8" s="283"/>
      <c r="U8" s="283"/>
      <c r="V8" s="283"/>
      <c r="W8" s="283"/>
      <c r="X8" s="283"/>
      <c r="Y8" s="283"/>
      <c r="Z8" s="283"/>
      <c r="AA8" s="283"/>
      <c r="AB8" s="283"/>
      <c r="AC8" s="283"/>
      <c r="AD8" s="283"/>
      <c r="AE8" s="283"/>
      <c r="AF8" s="283"/>
      <c r="AG8" s="283"/>
      <c r="AH8" s="283"/>
      <c r="AI8" s="86"/>
      <c r="AJ8" s="39"/>
      <c r="AK8" s="38"/>
      <c r="AL8" s="85"/>
      <c r="AM8" s="283">
        <f>入力フォーム!$G$4</f>
        <v>0</v>
      </c>
      <c r="AN8" s="283"/>
      <c r="AO8" s="283"/>
      <c r="AP8" s="283"/>
      <c r="AQ8" s="283"/>
      <c r="AR8" s="283"/>
      <c r="AS8" s="283"/>
      <c r="AT8" s="283"/>
      <c r="AU8" s="283"/>
      <c r="AV8" s="283"/>
      <c r="AW8" s="283"/>
      <c r="AX8" s="283"/>
      <c r="AY8" s="283"/>
      <c r="AZ8" s="283"/>
      <c r="BA8" s="283"/>
      <c r="BB8" s="283"/>
      <c r="BC8" s="283"/>
      <c r="BD8" s="283"/>
      <c r="BE8" s="283"/>
      <c r="BF8" s="283"/>
      <c r="BG8" s="283"/>
      <c r="BH8" s="283"/>
      <c r="BI8" s="283"/>
      <c r="BJ8" s="283"/>
      <c r="BK8" s="283"/>
      <c r="BL8" s="283"/>
      <c r="BM8" s="283"/>
      <c r="BN8" s="283"/>
      <c r="BO8" s="283"/>
      <c r="BP8" s="283"/>
      <c r="BQ8" s="283"/>
      <c r="BR8" s="283"/>
      <c r="BS8" s="86"/>
      <c r="BT8" s="39"/>
      <c r="BU8" s="38"/>
      <c r="BV8" s="85"/>
      <c r="BW8" s="283">
        <f>入力フォーム!$G$4</f>
        <v>0</v>
      </c>
      <c r="BX8" s="283"/>
      <c r="BY8" s="283"/>
      <c r="BZ8" s="283"/>
      <c r="CA8" s="283"/>
      <c r="CB8" s="283"/>
      <c r="CC8" s="283"/>
      <c r="CD8" s="283"/>
      <c r="CE8" s="283"/>
      <c r="CF8" s="283"/>
      <c r="CG8" s="283"/>
      <c r="CH8" s="283"/>
      <c r="CI8" s="283"/>
      <c r="CJ8" s="283"/>
      <c r="CK8" s="283"/>
      <c r="CL8" s="283"/>
      <c r="CM8" s="283"/>
      <c r="CN8" s="283"/>
      <c r="CO8" s="283"/>
      <c r="CP8" s="283"/>
      <c r="CQ8" s="283"/>
      <c r="CR8" s="283"/>
      <c r="CS8" s="283"/>
      <c r="CT8" s="283"/>
      <c r="CU8" s="283"/>
      <c r="CV8" s="283"/>
      <c r="CW8" s="283"/>
      <c r="CX8" s="283"/>
      <c r="CY8" s="283"/>
      <c r="CZ8" s="283"/>
      <c r="DA8" s="283"/>
      <c r="DB8" s="283"/>
      <c r="DC8" s="86"/>
      <c r="DD8" s="39"/>
    </row>
    <row r="9" spans="1:108" s="40" customFormat="1" ht="30" customHeight="1" x14ac:dyDescent="0.15">
      <c r="A9" s="38"/>
      <c r="B9" s="85"/>
      <c r="C9" s="283"/>
      <c r="D9" s="283"/>
      <c r="E9" s="283"/>
      <c r="F9" s="283"/>
      <c r="G9" s="283"/>
      <c r="H9" s="283"/>
      <c r="I9" s="283"/>
      <c r="J9" s="283"/>
      <c r="K9" s="283"/>
      <c r="L9" s="283"/>
      <c r="M9" s="283"/>
      <c r="N9" s="283"/>
      <c r="O9" s="283"/>
      <c r="P9" s="283"/>
      <c r="Q9" s="283"/>
      <c r="R9" s="283"/>
      <c r="S9" s="283"/>
      <c r="T9" s="283"/>
      <c r="U9" s="283"/>
      <c r="V9" s="283"/>
      <c r="W9" s="283"/>
      <c r="X9" s="283"/>
      <c r="Y9" s="283"/>
      <c r="Z9" s="283"/>
      <c r="AA9" s="283"/>
      <c r="AB9" s="283"/>
      <c r="AC9" s="283"/>
      <c r="AD9" s="283"/>
      <c r="AE9" s="283"/>
      <c r="AF9" s="283"/>
      <c r="AG9" s="283"/>
      <c r="AH9" s="283"/>
      <c r="AI9" s="86"/>
      <c r="AJ9" s="39"/>
      <c r="AK9" s="38"/>
      <c r="AL9" s="85"/>
      <c r="AM9" s="283"/>
      <c r="AN9" s="283"/>
      <c r="AO9" s="283"/>
      <c r="AP9" s="283"/>
      <c r="AQ9" s="283"/>
      <c r="AR9" s="283"/>
      <c r="AS9" s="283"/>
      <c r="AT9" s="283"/>
      <c r="AU9" s="283"/>
      <c r="AV9" s="283"/>
      <c r="AW9" s="283"/>
      <c r="AX9" s="283"/>
      <c r="AY9" s="283"/>
      <c r="AZ9" s="283"/>
      <c r="BA9" s="283"/>
      <c r="BB9" s="283"/>
      <c r="BC9" s="283"/>
      <c r="BD9" s="283"/>
      <c r="BE9" s="283"/>
      <c r="BF9" s="283"/>
      <c r="BG9" s="283"/>
      <c r="BH9" s="283"/>
      <c r="BI9" s="283"/>
      <c r="BJ9" s="283"/>
      <c r="BK9" s="283"/>
      <c r="BL9" s="283"/>
      <c r="BM9" s="283"/>
      <c r="BN9" s="283"/>
      <c r="BO9" s="283"/>
      <c r="BP9" s="283"/>
      <c r="BQ9" s="283"/>
      <c r="BR9" s="283"/>
      <c r="BS9" s="86"/>
      <c r="BT9" s="39"/>
      <c r="BU9" s="38"/>
      <c r="BV9" s="85"/>
      <c r="BW9" s="283"/>
      <c r="BX9" s="283"/>
      <c r="BY9" s="283"/>
      <c r="BZ9" s="283"/>
      <c r="CA9" s="283"/>
      <c r="CB9" s="283"/>
      <c r="CC9" s="283"/>
      <c r="CD9" s="283"/>
      <c r="CE9" s="283"/>
      <c r="CF9" s="283"/>
      <c r="CG9" s="283"/>
      <c r="CH9" s="283"/>
      <c r="CI9" s="283"/>
      <c r="CJ9" s="283"/>
      <c r="CK9" s="283"/>
      <c r="CL9" s="283"/>
      <c r="CM9" s="283"/>
      <c r="CN9" s="283"/>
      <c r="CO9" s="283"/>
      <c r="CP9" s="283"/>
      <c r="CQ9" s="283"/>
      <c r="CR9" s="283"/>
      <c r="CS9" s="283"/>
      <c r="CT9" s="283"/>
      <c r="CU9" s="283"/>
      <c r="CV9" s="283"/>
      <c r="CW9" s="283"/>
      <c r="CX9" s="283"/>
      <c r="CY9" s="283"/>
      <c r="CZ9" s="283"/>
      <c r="DA9" s="283"/>
      <c r="DB9" s="283"/>
      <c r="DC9" s="86"/>
      <c r="DD9" s="39"/>
    </row>
    <row r="10" spans="1:108" s="40" customFormat="1" ht="22.5" customHeight="1" x14ac:dyDescent="0.15">
      <c r="A10" s="38"/>
      <c r="B10" s="288"/>
      <c r="C10" s="289"/>
      <c r="D10" s="289"/>
      <c r="E10" s="289"/>
      <c r="F10" s="289"/>
      <c r="G10" s="289"/>
      <c r="H10" s="289"/>
      <c r="I10" s="289"/>
      <c r="J10" s="289"/>
      <c r="K10" s="289"/>
      <c r="L10" s="289"/>
      <c r="M10" s="289"/>
      <c r="N10" s="289"/>
      <c r="O10" s="289"/>
      <c r="P10" s="289"/>
      <c r="Q10" s="289"/>
      <c r="R10" s="289"/>
      <c r="S10" s="289"/>
      <c r="T10" s="289"/>
      <c r="U10" s="289"/>
      <c r="V10" s="289"/>
      <c r="W10" s="289"/>
      <c r="X10" s="289"/>
      <c r="Y10" s="289"/>
      <c r="Z10" s="289"/>
      <c r="AA10" s="289"/>
      <c r="AB10" s="289"/>
      <c r="AC10" s="289"/>
      <c r="AD10" s="289"/>
      <c r="AE10" s="289"/>
      <c r="AF10" s="289"/>
      <c r="AG10" s="289"/>
      <c r="AH10" s="289"/>
      <c r="AI10" s="290"/>
      <c r="AJ10" s="39"/>
      <c r="AK10" s="38"/>
      <c r="AL10" s="288"/>
      <c r="AM10" s="289"/>
      <c r="AN10" s="289"/>
      <c r="AO10" s="289"/>
      <c r="AP10" s="289"/>
      <c r="AQ10" s="289"/>
      <c r="AR10" s="289"/>
      <c r="AS10" s="289"/>
      <c r="AT10" s="289"/>
      <c r="AU10" s="289"/>
      <c r="AV10" s="289"/>
      <c r="AW10" s="289"/>
      <c r="AX10" s="289"/>
      <c r="AY10" s="289"/>
      <c r="AZ10" s="289"/>
      <c r="BA10" s="289"/>
      <c r="BB10" s="289"/>
      <c r="BC10" s="289"/>
      <c r="BD10" s="289"/>
      <c r="BE10" s="289"/>
      <c r="BF10" s="289"/>
      <c r="BG10" s="289"/>
      <c r="BH10" s="289"/>
      <c r="BI10" s="289"/>
      <c r="BJ10" s="289"/>
      <c r="BK10" s="289"/>
      <c r="BL10" s="289"/>
      <c r="BM10" s="289"/>
      <c r="BN10" s="289"/>
      <c r="BO10" s="289"/>
      <c r="BP10" s="289"/>
      <c r="BQ10" s="289"/>
      <c r="BR10" s="289"/>
      <c r="BS10" s="290"/>
      <c r="BT10" s="39"/>
      <c r="BU10" s="38"/>
      <c r="BV10" s="288"/>
      <c r="BW10" s="289"/>
      <c r="BX10" s="289"/>
      <c r="BY10" s="289"/>
      <c r="BZ10" s="289"/>
      <c r="CA10" s="289"/>
      <c r="CB10" s="289"/>
      <c r="CC10" s="289"/>
      <c r="CD10" s="289"/>
      <c r="CE10" s="289"/>
      <c r="CF10" s="289"/>
      <c r="CG10" s="289"/>
      <c r="CH10" s="289"/>
      <c r="CI10" s="289"/>
      <c r="CJ10" s="289"/>
      <c r="CK10" s="289"/>
      <c r="CL10" s="289"/>
      <c r="CM10" s="289"/>
      <c r="CN10" s="289"/>
      <c r="CO10" s="289"/>
      <c r="CP10" s="289"/>
      <c r="CQ10" s="289"/>
      <c r="CR10" s="289"/>
      <c r="CS10" s="289"/>
      <c r="CT10" s="289"/>
      <c r="CU10" s="289"/>
      <c r="CV10" s="289"/>
      <c r="CW10" s="289"/>
      <c r="CX10" s="289"/>
      <c r="CY10" s="289"/>
      <c r="CZ10" s="289"/>
      <c r="DA10" s="289"/>
      <c r="DB10" s="289"/>
      <c r="DC10" s="290"/>
      <c r="DD10" s="39"/>
    </row>
    <row r="11" spans="1:108" s="40" customFormat="1" ht="30" customHeight="1" x14ac:dyDescent="0.15">
      <c r="A11" s="38"/>
      <c r="B11" s="85"/>
      <c r="C11" s="283">
        <f>入力フォーム!$G$6</f>
        <v>0</v>
      </c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3"/>
      <c r="W11" s="283"/>
      <c r="X11" s="283"/>
      <c r="Y11" s="283"/>
      <c r="Z11" s="283"/>
      <c r="AA11" s="283"/>
      <c r="AB11" s="283"/>
      <c r="AC11" s="283"/>
      <c r="AD11" s="283"/>
      <c r="AE11" s="283"/>
      <c r="AF11" s="283"/>
      <c r="AG11" s="283"/>
      <c r="AH11" s="283"/>
      <c r="AI11" s="86"/>
      <c r="AJ11" s="39"/>
      <c r="AK11" s="38"/>
      <c r="AL11" s="85"/>
      <c r="AM11" s="283">
        <f>入力フォーム!$G$6</f>
        <v>0</v>
      </c>
      <c r="AN11" s="283"/>
      <c r="AO11" s="283"/>
      <c r="AP11" s="283"/>
      <c r="AQ11" s="283"/>
      <c r="AR11" s="283"/>
      <c r="AS11" s="283"/>
      <c r="AT11" s="283"/>
      <c r="AU11" s="283"/>
      <c r="AV11" s="283"/>
      <c r="AW11" s="283"/>
      <c r="AX11" s="283"/>
      <c r="AY11" s="283"/>
      <c r="AZ11" s="283"/>
      <c r="BA11" s="283"/>
      <c r="BB11" s="283"/>
      <c r="BC11" s="283"/>
      <c r="BD11" s="283"/>
      <c r="BE11" s="283"/>
      <c r="BF11" s="283"/>
      <c r="BG11" s="283"/>
      <c r="BH11" s="283"/>
      <c r="BI11" s="283"/>
      <c r="BJ11" s="283"/>
      <c r="BK11" s="283"/>
      <c r="BL11" s="283"/>
      <c r="BM11" s="283"/>
      <c r="BN11" s="283"/>
      <c r="BO11" s="283"/>
      <c r="BP11" s="283"/>
      <c r="BQ11" s="283"/>
      <c r="BR11" s="283"/>
      <c r="BS11" s="86"/>
      <c r="BT11" s="39"/>
      <c r="BU11" s="38"/>
      <c r="BV11" s="85"/>
      <c r="BW11" s="283">
        <f>入力フォーム!$G$6</f>
        <v>0</v>
      </c>
      <c r="BX11" s="283"/>
      <c r="BY11" s="283"/>
      <c r="BZ11" s="283"/>
      <c r="CA11" s="283"/>
      <c r="CB11" s="283"/>
      <c r="CC11" s="283"/>
      <c r="CD11" s="283"/>
      <c r="CE11" s="283"/>
      <c r="CF11" s="283"/>
      <c r="CG11" s="283"/>
      <c r="CH11" s="283"/>
      <c r="CI11" s="283"/>
      <c r="CJ11" s="283"/>
      <c r="CK11" s="283"/>
      <c r="CL11" s="283"/>
      <c r="CM11" s="283"/>
      <c r="CN11" s="283"/>
      <c r="CO11" s="283"/>
      <c r="CP11" s="283"/>
      <c r="CQ11" s="283"/>
      <c r="CR11" s="283"/>
      <c r="CS11" s="283"/>
      <c r="CT11" s="283"/>
      <c r="CU11" s="283"/>
      <c r="CV11" s="283"/>
      <c r="CW11" s="283"/>
      <c r="CX11" s="283"/>
      <c r="CY11" s="283"/>
      <c r="CZ11" s="283"/>
      <c r="DA11" s="283"/>
      <c r="DB11" s="283"/>
      <c r="DC11" s="86"/>
      <c r="DD11" s="39"/>
    </row>
    <row r="12" spans="1:108" s="40" customFormat="1" ht="30" customHeight="1" x14ac:dyDescent="0.15">
      <c r="A12" s="38"/>
      <c r="B12" s="85"/>
      <c r="C12" s="283"/>
      <c r="D12" s="283"/>
      <c r="E12" s="283"/>
      <c r="F12" s="283"/>
      <c r="G12" s="283"/>
      <c r="H12" s="283"/>
      <c r="I12" s="283"/>
      <c r="J12" s="283"/>
      <c r="K12" s="283"/>
      <c r="L12" s="283"/>
      <c r="M12" s="283"/>
      <c r="N12" s="283"/>
      <c r="O12" s="283"/>
      <c r="P12" s="283"/>
      <c r="Q12" s="283"/>
      <c r="R12" s="283"/>
      <c r="S12" s="283"/>
      <c r="T12" s="283"/>
      <c r="U12" s="283"/>
      <c r="V12" s="283"/>
      <c r="W12" s="283"/>
      <c r="X12" s="283"/>
      <c r="Y12" s="283"/>
      <c r="Z12" s="283"/>
      <c r="AA12" s="283"/>
      <c r="AB12" s="283"/>
      <c r="AC12" s="283"/>
      <c r="AD12" s="283"/>
      <c r="AE12" s="283"/>
      <c r="AF12" s="283"/>
      <c r="AG12" s="283"/>
      <c r="AH12" s="283"/>
      <c r="AI12" s="86"/>
      <c r="AJ12" s="39"/>
      <c r="AK12" s="38"/>
      <c r="AL12" s="85"/>
      <c r="AM12" s="283"/>
      <c r="AN12" s="283"/>
      <c r="AO12" s="283"/>
      <c r="AP12" s="283"/>
      <c r="AQ12" s="283"/>
      <c r="AR12" s="283"/>
      <c r="AS12" s="283"/>
      <c r="AT12" s="283"/>
      <c r="AU12" s="283"/>
      <c r="AV12" s="283"/>
      <c r="AW12" s="283"/>
      <c r="AX12" s="283"/>
      <c r="AY12" s="283"/>
      <c r="AZ12" s="283"/>
      <c r="BA12" s="283"/>
      <c r="BB12" s="283"/>
      <c r="BC12" s="283"/>
      <c r="BD12" s="283"/>
      <c r="BE12" s="283"/>
      <c r="BF12" s="283"/>
      <c r="BG12" s="283"/>
      <c r="BH12" s="283"/>
      <c r="BI12" s="283"/>
      <c r="BJ12" s="283"/>
      <c r="BK12" s="283"/>
      <c r="BL12" s="283"/>
      <c r="BM12" s="283"/>
      <c r="BN12" s="283"/>
      <c r="BO12" s="283"/>
      <c r="BP12" s="283"/>
      <c r="BQ12" s="283"/>
      <c r="BR12" s="283"/>
      <c r="BS12" s="86"/>
      <c r="BT12" s="39"/>
      <c r="BU12" s="38"/>
      <c r="BV12" s="85"/>
      <c r="BW12" s="283"/>
      <c r="BX12" s="283"/>
      <c r="BY12" s="283"/>
      <c r="BZ12" s="283"/>
      <c r="CA12" s="283"/>
      <c r="CB12" s="283"/>
      <c r="CC12" s="283"/>
      <c r="CD12" s="283"/>
      <c r="CE12" s="283"/>
      <c r="CF12" s="283"/>
      <c r="CG12" s="283"/>
      <c r="CH12" s="283"/>
      <c r="CI12" s="283"/>
      <c r="CJ12" s="283"/>
      <c r="CK12" s="283"/>
      <c r="CL12" s="283"/>
      <c r="CM12" s="283"/>
      <c r="CN12" s="283"/>
      <c r="CO12" s="283"/>
      <c r="CP12" s="283"/>
      <c r="CQ12" s="283"/>
      <c r="CR12" s="283"/>
      <c r="CS12" s="283"/>
      <c r="CT12" s="283"/>
      <c r="CU12" s="283"/>
      <c r="CV12" s="283"/>
      <c r="CW12" s="283"/>
      <c r="CX12" s="283"/>
      <c r="CY12" s="283"/>
      <c r="CZ12" s="283"/>
      <c r="DA12" s="283"/>
      <c r="DB12" s="283"/>
      <c r="DC12" s="86"/>
      <c r="DD12" s="39"/>
    </row>
    <row r="13" spans="1:108" s="43" customFormat="1" ht="21.75" customHeight="1" x14ac:dyDescent="0.15">
      <c r="A13" s="41"/>
      <c r="B13" s="284"/>
      <c r="C13" s="285"/>
      <c r="D13" s="285"/>
      <c r="E13" s="285"/>
      <c r="F13" s="286"/>
      <c r="G13" s="286"/>
      <c r="H13" s="286"/>
      <c r="I13" s="286"/>
      <c r="J13" s="286"/>
      <c r="K13" s="286"/>
      <c r="L13" s="286"/>
      <c r="M13" s="286"/>
      <c r="N13" s="286"/>
      <c r="O13" s="286"/>
      <c r="P13" s="286"/>
      <c r="Q13" s="286"/>
      <c r="R13" s="286"/>
      <c r="S13" s="286"/>
      <c r="T13" s="286"/>
      <c r="U13" s="286"/>
      <c r="V13" s="286"/>
      <c r="W13" s="286"/>
      <c r="X13" s="286"/>
      <c r="Y13" s="286"/>
      <c r="Z13" s="286"/>
      <c r="AA13" s="286"/>
      <c r="AB13" s="286"/>
      <c r="AC13" s="286"/>
      <c r="AD13" s="286"/>
      <c r="AE13" s="286"/>
      <c r="AF13" s="286"/>
      <c r="AG13" s="286"/>
      <c r="AH13" s="286"/>
      <c r="AI13" s="287"/>
      <c r="AJ13" s="42"/>
      <c r="AK13" s="41"/>
      <c r="AL13" s="284"/>
      <c r="AM13" s="285"/>
      <c r="AN13" s="285"/>
      <c r="AO13" s="285"/>
      <c r="AP13" s="286"/>
      <c r="AQ13" s="286"/>
      <c r="AR13" s="286"/>
      <c r="AS13" s="286"/>
      <c r="AT13" s="286"/>
      <c r="AU13" s="286"/>
      <c r="AV13" s="286"/>
      <c r="AW13" s="286"/>
      <c r="AX13" s="286"/>
      <c r="AY13" s="286"/>
      <c r="AZ13" s="286"/>
      <c r="BA13" s="286"/>
      <c r="BB13" s="286"/>
      <c r="BC13" s="286"/>
      <c r="BD13" s="286"/>
      <c r="BE13" s="286"/>
      <c r="BF13" s="286"/>
      <c r="BG13" s="286"/>
      <c r="BH13" s="286"/>
      <c r="BI13" s="286"/>
      <c r="BJ13" s="286"/>
      <c r="BK13" s="286"/>
      <c r="BL13" s="286"/>
      <c r="BM13" s="286"/>
      <c r="BN13" s="286"/>
      <c r="BO13" s="286"/>
      <c r="BP13" s="286"/>
      <c r="BQ13" s="286"/>
      <c r="BR13" s="286"/>
      <c r="BS13" s="287"/>
      <c r="BT13" s="42"/>
      <c r="BU13" s="41"/>
      <c r="BV13" s="284"/>
      <c r="BW13" s="285"/>
      <c r="BX13" s="285"/>
      <c r="BY13" s="285"/>
      <c r="BZ13" s="286"/>
      <c r="CA13" s="286"/>
      <c r="CB13" s="286"/>
      <c r="CC13" s="286"/>
      <c r="CD13" s="286"/>
      <c r="CE13" s="286"/>
      <c r="CF13" s="286"/>
      <c r="CG13" s="286"/>
      <c r="CH13" s="286"/>
      <c r="CI13" s="286"/>
      <c r="CJ13" s="286"/>
      <c r="CK13" s="286"/>
      <c r="CL13" s="286"/>
      <c r="CM13" s="286"/>
      <c r="CN13" s="286"/>
      <c r="CO13" s="286"/>
      <c r="CP13" s="286"/>
      <c r="CQ13" s="286"/>
      <c r="CR13" s="286"/>
      <c r="CS13" s="286"/>
      <c r="CT13" s="286"/>
      <c r="CU13" s="286"/>
      <c r="CV13" s="286"/>
      <c r="CW13" s="286"/>
      <c r="CX13" s="286"/>
      <c r="CY13" s="286"/>
      <c r="CZ13" s="286"/>
      <c r="DA13" s="286"/>
      <c r="DB13" s="286"/>
      <c r="DC13" s="287"/>
      <c r="DD13" s="42"/>
    </row>
    <row r="14" spans="1:108" s="13" customFormat="1" ht="12" customHeight="1" x14ac:dyDescent="0.15">
      <c r="A14" s="11"/>
      <c r="B14" s="171" t="s">
        <v>4</v>
      </c>
      <c r="C14" s="171"/>
      <c r="D14" s="171"/>
      <c r="E14" s="171"/>
      <c r="F14" s="172"/>
      <c r="G14" s="117" t="s">
        <v>5</v>
      </c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9"/>
      <c r="AA14" s="120" t="s">
        <v>103</v>
      </c>
      <c r="AB14" s="121"/>
      <c r="AC14" s="121"/>
      <c r="AD14" s="121"/>
      <c r="AE14" s="121"/>
      <c r="AF14" s="121"/>
      <c r="AG14" s="121"/>
      <c r="AH14" s="121"/>
      <c r="AI14" s="122"/>
      <c r="AJ14" s="12"/>
      <c r="AK14" s="11"/>
      <c r="AL14" s="171" t="s">
        <v>4</v>
      </c>
      <c r="AM14" s="171"/>
      <c r="AN14" s="171"/>
      <c r="AO14" s="171"/>
      <c r="AP14" s="172"/>
      <c r="AQ14" s="117" t="s">
        <v>5</v>
      </c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118"/>
      <c r="BC14" s="118"/>
      <c r="BD14" s="118"/>
      <c r="BE14" s="118"/>
      <c r="BF14" s="118"/>
      <c r="BG14" s="118"/>
      <c r="BH14" s="118"/>
      <c r="BI14" s="118"/>
      <c r="BJ14" s="119"/>
      <c r="BK14" s="120" t="s">
        <v>103</v>
      </c>
      <c r="BL14" s="121"/>
      <c r="BM14" s="121"/>
      <c r="BN14" s="121"/>
      <c r="BO14" s="121"/>
      <c r="BP14" s="121"/>
      <c r="BQ14" s="121"/>
      <c r="BR14" s="121"/>
      <c r="BS14" s="122"/>
      <c r="BT14" s="12"/>
      <c r="BU14" s="11"/>
      <c r="BV14" s="171" t="s">
        <v>4</v>
      </c>
      <c r="BW14" s="171"/>
      <c r="BX14" s="171"/>
      <c r="BY14" s="171"/>
      <c r="BZ14" s="172"/>
      <c r="CA14" s="117" t="s">
        <v>5</v>
      </c>
      <c r="CB14" s="118"/>
      <c r="CC14" s="118"/>
      <c r="CD14" s="118"/>
      <c r="CE14" s="118"/>
      <c r="CF14" s="118"/>
      <c r="CG14" s="118"/>
      <c r="CH14" s="118"/>
      <c r="CI14" s="118"/>
      <c r="CJ14" s="118"/>
      <c r="CK14" s="118"/>
      <c r="CL14" s="118"/>
      <c r="CM14" s="118"/>
      <c r="CN14" s="118"/>
      <c r="CO14" s="118"/>
      <c r="CP14" s="118"/>
      <c r="CQ14" s="118"/>
      <c r="CR14" s="118"/>
      <c r="CS14" s="118"/>
      <c r="CT14" s="119"/>
      <c r="CU14" s="120" t="s">
        <v>103</v>
      </c>
      <c r="CV14" s="121"/>
      <c r="CW14" s="121"/>
      <c r="CX14" s="121"/>
      <c r="CY14" s="121"/>
      <c r="CZ14" s="121"/>
      <c r="DA14" s="121"/>
      <c r="DB14" s="121"/>
      <c r="DC14" s="122"/>
      <c r="DD14" s="12"/>
    </row>
    <row r="15" spans="1:108" ht="22.5" customHeight="1" x14ac:dyDescent="0.15">
      <c r="A15" s="8"/>
      <c r="B15" s="306">
        <f>入力フォーム!$H$8</f>
        <v>0</v>
      </c>
      <c r="C15" s="306"/>
      <c r="D15" s="306"/>
      <c r="E15" s="306"/>
      <c r="F15" s="306"/>
      <c r="G15" s="136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8"/>
      <c r="AA15" s="123"/>
      <c r="AB15" s="124"/>
      <c r="AC15" s="124"/>
      <c r="AD15" s="124"/>
      <c r="AE15" s="124"/>
      <c r="AF15" s="124"/>
      <c r="AG15" s="124"/>
      <c r="AH15" s="124"/>
      <c r="AI15" s="125"/>
      <c r="AJ15" s="10"/>
      <c r="AK15" s="8"/>
      <c r="AL15" s="306">
        <f>入力フォーム!$H$8</f>
        <v>0</v>
      </c>
      <c r="AM15" s="306"/>
      <c r="AN15" s="306"/>
      <c r="AO15" s="306"/>
      <c r="AP15" s="306"/>
      <c r="AQ15" s="136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8"/>
      <c r="BK15" s="123"/>
      <c r="BL15" s="124"/>
      <c r="BM15" s="124"/>
      <c r="BN15" s="124"/>
      <c r="BO15" s="124"/>
      <c r="BP15" s="124"/>
      <c r="BQ15" s="124"/>
      <c r="BR15" s="124"/>
      <c r="BS15" s="125"/>
      <c r="BT15" s="10"/>
      <c r="BU15" s="8"/>
      <c r="BV15" s="306">
        <f>入力フォーム!$H$8</f>
        <v>0</v>
      </c>
      <c r="BW15" s="306"/>
      <c r="BX15" s="306"/>
      <c r="BY15" s="306"/>
      <c r="BZ15" s="306"/>
      <c r="CA15" s="136"/>
      <c r="CB15" s="137"/>
      <c r="CC15" s="137"/>
      <c r="CD15" s="137"/>
      <c r="CE15" s="137"/>
      <c r="CF15" s="137"/>
      <c r="CG15" s="137"/>
      <c r="CH15" s="137"/>
      <c r="CI15" s="137"/>
      <c r="CJ15" s="137"/>
      <c r="CK15" s="137"/>
      <c r="CL15" s="137"/>
      <c r="CM15" s="137"/>
      <c r="CN15" s="137"/>
      <c r="CO15" s="137"/>
      <c r="CP15" s="137"/>
      <c r="CQ15" s="137"/>
      <c r="CR15" s="137"/>
      <c r="CS15" s="137"/>
      <c r="CT15" s="138"/>
      <c r="CU15" s="123"/>
      <c r="CV15" s="124"/>
      <c r="CW15" s="124"/>
      <c r="CX15" s="124"/>
      <c r="CY15" s="124"/>
      <c r="CZ15" s="124"/>
      <c r="DA15" s="124"/>
      <c r="DB15" s="124"/>
      <c r="DC15" s="125"/>
      <c r="DD15" s="10"/>
    </row>
    <row r="16" spans="1:108" ht="7.5" customHeight="1" x14ac:dyDescent="0.15">
      <c r="A16" s="8"/>
      <c r="B16" s="306"/>
      <c r="C16" s="306"/>
      <c r="D16" s="306"/>
      <c r="E16" s="306"/>
      <c r="F16" s="306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10"/>
      <c r="AK16" s="8"/>
      <c r="AL16" s="306"/>
      <c r="AM16" s="306"/>
      <c r="AN16" s="306"/>
      <c r="AO16" s="306"/>
      <c r="AP16" s="306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10"/>
      <c r="BU16" s="8"/>
      <c r="BV16" s="306"/>
      <c r="BW16" s="306"/>
      <c r="BX16" s="306"/>
      <c r="BY16" s="306"/>
      <c r="BZ16" s="306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10"/>
    </row>
    <row r="17" spans="1:108" s="13" customFormat="1" ht="12" customHeight="1" x14ac:dyDescent="0.15">
      <c r="A17" s="11"/>
      <c r="B17" s="149" t="s">
        <v>83</v>
      </c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1"/>
      <c r="V17" s="152" t="s">
        <v>6</v>
      </c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4"/>
      <c r="AJ17" s="12"/>
      <c r="AK17" s="11"/>
      <c r="AL17" s="149" t="s">
        <v>83</v>
      </c>
      <c r="AM17" s="150"/>
      <c r="AN17" s="150"/>
      <c r="AO17" s="150"/>
      <c r="AP17" s="150"/>
      <c r="AQ17" s="150"/>
      <c r="AR17" s="150"/>
      <c r="AS17" s="150"/>
      <c r="AT17" s="150"/>
      <c r="AU17" s="150"/>
      <c r="AV17" s="150"/>
      <c r="AW17" s="150"/>
      <c r="AX17" s="150"/>
      <c r="AY17" s="150"/>
      <c r="AZ17" s="150"/>
      <c r="BA17" s="150"/>
      <c r="BB17" s="150"/>
      <c r="BC17" s="150"/>
      <c r="BD17" s="150"/>
      <c r="BE17" s="151"/>
      <c r="BF17" s="152" t="s">
        <v>6</v>
      </c>
      <c r="BG17" s="153"/>
      <c r="BH17" s="153"/>
      <c r="BI17" s="153"/>
      <c r="BJ17" s="153"/>
      <c r="BK17" s="153"/>
      <c r="BL17" s="153"/>
      <c r="BM17" s="153"/>
      <c r="BN17" s="153"/>
      <c r="BO17" s="153"/>
      <c r="BP17" s="153"/>
      <c r="BQ17" s="153"/>
      <c r="BR17" s="153"/>
      <c r="BS17" s="154"/>
      <c r="BT17" s="12"/>
      <c r="BU17" s="11"/>
      <c r="BV17" s="149" t="s">
        <v>83</v>
      </c>
      <c r="BW17" s="150"/>
      <c r="BX17" s="150"/>
      <c r="BY17" s="150"/>
      <c r="BZ17" s="150"/>
      <c r="CA17" s="150"/>
      <c r="CB17" s="150"/>
      <c r="CC17" s="150"/>
      <c r="CD17" s="150"/>
      <c r="CE17" s="150"/>
      <c r="CF17" s="150"/>
      <c r="CG17" s="150"/>
      <c r="CH17" s="150"/>
      <c r="CI17" s="150"/>
      <c r="CJ17" s="150"/>
      <c r="CK17" s="150"/>
      <c r="CL17" s="150"/>
      <c r="CM17" s="150"/>
      <c r="CN17" s="150"/>
      <c r="CO17" s="151"/>
      <c r="CP17" s="152" t="s">
        <v>6</v>
      </c>
      <c r="CQ17" s="153"/>
      <c r="CR17" s="153"/>
      <c r="CS17" s="153"/>
      <c r="CT17" s="153"/>
      <c r="CU17" s="153"/>
      <c r="CV17" s="153"/>
      <c r="CW17" s="153"/>
      <c r="CX17" s="153"/>
      <c r="CY17" s="153"/>
      <c r="CZ17" s="153"/>
      <c r="DA17" s="153"/>
      <c r="DB17" s="153"/>
      <c r="DC17" s="154"/>
      <c r="DD17" s="12"/>
    </row>
    <row r="18" spans="1:108" ht="18.75" customHeight="1" x14ac:dyDescent="0.15">
      <c r="A18" s="8"/>
      <c r="B18" s="113">
        <f>入力フォーム!$H$10</f>
        <v>0</v>
      </c>
      <c r="C18" s="111"/>
      <c r="D18" s="34"/>
      <c r="E18" s="111">
        <f>入力フォーム!$J$10</f>
        <v>0</v>
      </c>
      <c r="F18" s="111"/>
      <c r="G18" s="35"/>
      <c r="H18" s="111">
        <f>入力フォーム!$L$10</f>
        <v>0</v>
      </c>
      <c r="I18" s="111"/>
      <c r="J18" s="115" t="s">
        <v>88</v>
      </c>
      <c r="K18" s="115"/>
      <c r="L18" s="111">
        <f>入力フォーム!$H$12</f>
        <v>0</v>
      </c>
      <c r="M18" s="111"/>
      <c r="N18" s="35"/>
      <c r="O18" s="111">
        <f>入力フォーム!$J$12</f>
        <v>0</v>
      </c>
      <c r="P18" s="111"/>
      <c r="Q18" s="36"/>
      <c r="R18" s="111">
        <f>入力フォーム!$L$12</f>
        <v>0</v>
      </c>
      <c r="S18" s="111"/>
      <c r="T18" s="115" t="s">
        <v>89</v>
      </c>
      <c r="U18" s="163"/>
      <c r="V18" s="165">
        <f>入力フォーム!$G$14</f>
        <v>0</v>
      </c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7"/>
      <c r="AJ18" s="10"/>
      <c r="AK18" s="8"/>
      <c r="AL18" s="113">
        <f>入力フォーム!$H$10</f>
        <v>0</v>
      </c>
      <c r="AM18" s="111"/>
      <c r="AN18" s="34"/>
      <c r="AO18" s="111">
        <f>入力フォーム!$J$10</f>
        <v>0</v>
      </c>
      <c r="AP18" s="111"/>
      <c r="AQ18" s="35"/>
      <c r="AR18" s="111">
        <f>入力フォーム!$L$10</f>
        <v>0</v>
      </c>
      <c r="AS18" s="111"/>
      <c r="AT18" s="115" t="s">
        <v>88</v>
      </c>
      <c r="AU18" s="115"/>
      <c r="AV18" s="111">
        <f>入力フォーム!$H$12</f>
        <v>0</v>
      </c>
      <c r="AW18" s="111"/>
      <c r="AX18" s="35"/>
      <c r="AY18" s="111">
        <f>入力フォーム!$J$12</f>
        <v>0</v>
      </c>
      <c r="AZ18" s="111"/>
      <c r="BA18" s="36"/>
      <c r="BB18" s="111">
        <f>入力フォーム!$L$12</f>
        <v>0</v>
      </c>
      <c r="BC18" s="111"/>
      <c r="BD18" s="115" t="s">
        <v>89</v>
      </c>
      <c r="BE18" s="163"/>
      <c r="BF18" s="165">
        <f>入力フォーム!$G$14</f>
        <v>0</v>
      </c>
      <c r="BG18" s="166"/>
      <c r="BH18" s="166"/>
      <c r="BI18" s="166"/>
      <c r="BJ18" s="166"/>
      <c r="BK18" s="166"/>
      <c r="BL18" s="166"/>
      <c r="BM18" s="166"/>
      <c r="BN18" s="166"/>
      <c r="BO18" s="166"/>
      <c r="BP18" s="166"/>
      <c r="BQ18" s="166"/>
      <c r="BR18" s="166"/>
      <c r="BS18" s="167"/>
      <c r="BT18" s="10"/>
      <c r="BU18" s="8"/>
      <c r="BV18" s="113">
        <f>入力フォーム!$H$10</f>
        <v>0</v>
      </c>
      <c r="BW18" s="111"/>
      <c r="BX18" s="34"/>
      <c r="BY18" s="111">
        <f>入力フォーム!$J$10</f>
        <v>0</v>
      </c>
      <c r="BZ18" s="111"/>
      <c r="CA18" s="35"/>
      <c r="CB18" s="111">
        <f>入力フォーム!$L$10</f>
        <v>0</v>
      </c>
      <c r="CC18" s="111"/>
      <c r="CD18" s="115" t="s">
        <v>88</v>
      </c>
      <c r="CE18" s="115"/>
      <c r="CF18" s="111">
        <f>入力フォーム!$H$12</f>
        <v>0</v>
      </c>
      <c r="CG18" s="111"/>
      <c r="CH18" s="35"/>
      <c r="CI18" s="111">
        <f>入力フォーム!$J$12</f>
        <v>0</v>
      </c>
      <c r="CJ18" s="111"/>
      <c r="CK18" s="36"/>
      <c r="CL18" s="111">
        <f>入力フォーム!$L$12</f>
        <v>0</v>
      </c>
      <c r="CM18" s="111"/>
      <c r="CN18" s="115" t="s">
        <v>89</v>
      </c>
      <c r="CO18" s="163"/>
      <c r="CP18" s="165">
        <f>入力フォーム!$G$14</f>
        <v>0</v>
      </c>
      <c r="CQ18" s="166"/>
      <c r="CR18" s="166"/>
      <c r="CS18" s="166"/>
      <c r="CT18" s="166"/>
      <c r="CU18" s="166"/>
      <c r="CV18" s="166"/>
      <c r="CW18" s="166"/>
      <c r="CX18" s="166"/>
      <c r="CY18" s="166"/>
      <c r="CZ18" s="166"/>
      <c r="DA18" s="166"/>
      <c r="DB18" s="166"/>
      <c r="DC18" s="167"/>
      <c r="DD18" s="10"/>
    </row>
    <row r="19" spans="1:108" ht="18.75" customHeight="1" x14ac:dyDescent="0.15">
      <c r="A19" s="8"/>
      <c r="B19" s="114"/>
      <c r="C19" s="112"/>
      <c r="D19" s="37" t="s">
        <v>90</v>
      </c>
      <c r="E19" s="112"/>
      <c r="F19" s="112"/>
      <c r="G19" s="37" t="s">
        <v>90</v>
      </c>
      <c r="H19" s="112"/>
      <c r="I19" s="112"/>
      <c r="J19" s="116"/>
      <c r="K19" s="116"/>
      <c r="L19" s="112"/>
      <c r="M19" s="112"/>
      <c r="N19" s="37" t="s">
        <v>90</v>
      </c>
      <c r="O19" s="112"/>
      <c r="P19" s="112"/>
      <c r="Q19" s="37" t="s">
        <v>90</v>
      </c>
      <c r="R19" s="112"/>
      <c r="S19" s="112"/>
      <c r="T19" s="116"/>
      <c r="U19" s="164"/>
      <c r="V19" s="168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70"/>
      <c r="AJ19" s="10"/>
      <c r="AK19" s="8"/>
      <c r="AL19" s="114"/>
      <c r="AM19" s="112"/>
      <c r="AN19" s="37" t="s">
        <v>90</v>
      </c>
      <c r="AO19" s="112"/>
      <c r="AP19" s="112"/>
      <c r="AQ19" s="37" t="s">
        <v>90</v>
      </c>
      <c r="AR19" s="112"/>
      <c r="AS19" s="112"/>
      <c r="AT19" s="116"/>
      <c r="AU19" s="116"/>
      <c r="AV19" s="112"/>
      <c r="AW19" s="112"/>
      <c r="AX19" s="37" t="s">
        <v>90</v>
      </c>
      <c r="AY19" s="112"/>
      <c r="AZ19" s="112"/>
      <c r="BA19" s="37" t="s">
        <v>90</v>
      </c>
      <c r="BB19" s="112"/>
      <c r="BC19" s="112"/>
      <c r="BD19" s="116"/>
      <c r="BE19" s="164"/>
      <c r="BF19" s="168"/>
      <c r="BG19" s="169"/>
      <c r="BH19" s="169"/>
      <c r="BI19" s="169"/>
      <c r="BJ19" s="169"/>
      <c r="BK19" s="169"/>
      <c r="BL19" s="169"/>
      <c r="BM19" s="169"/>
      <c r="BN19" s="169"/>
      <c r="BO19" s="169"/>
      <c r="BP19" s="169"/>
      <c r="BQ19" s="169"/>
      <c r="BR19" s="169"/>
      <c r="BS19" s="170"/>
      <c r="BT19" s="10"/>
      <c r="BU19" s="8"/>
      <c r="BV19" s="114"/>
      <c r="BW19" s="112"/>
      <c r="BX19" s="37" t="s">
        <v>90</v>
      </c>
      <c r="BY19" s="112"/>
      <c r="BZ19" s="112"/>
      <c r="CA19" s="37" t="s">
        <v>90</v>
      </c>
      <c r="CB19" s="112"/>
      <c r="CC19" s="112"/>
      <c r="CD19" s="116"/>
      <c r="CE19" s="116"/>
      <c r="CF19" s="112"/>
      <c r="CG19" s="112"/>
      <c r="CH19" s="37" t="s">
        <v>90</v>
      </c>
      <c r="CI19" s="112"/>
      <c r="CJ19" s="112"/>
      <c r="CK19" s="37" t="s">
        <v>90</v>
      </c>
      <c r="CL19" s="112"/>
      <c r="CM19" s="112"/>
      <c r="CN19" s="116"/>
      <c r="CO19" s="164"/>
      <c r="CP19" s="168"/>
      <c r="CQ19" s="169"/>
      <c r="CR19" s="169"/>
      <c r="CS19" s="169"/>
      <c r="CT19" s="169"/>
      <c r="CU19" s="169"/>
      <c r="CV19" s="169"/>
      <c r="CW19" s="169"/>
      <c r="CX19" s="169"/>
      <c r="CY19" s="169"/>
      <c r="CZ19" s="169"/>
      <c r="DA19" s="169"/>
      <c r="DB19" s="169"/>
      <c r="DC19" s="170"/>
      <c r="DD19" s="10"/>
    </row>
    <row r="20" spans="1:108" s="40" customFormat="1" ht="12" customHeight="1" x14ac:dyDescent="0.15">
      <c r="A20" s="38"/>
      <c r="B20" s="99" t="s">
        <v>80</v>
      </c>
      <c r="C20" s="100"/>
      <c r="D20" s="100"/>
      <c r="E20" s="100"/>
      <c r="F20" s="100"/>
      <c r="G20" s="100"/>
      <c r="H20" s="100"/>
      <c r="I20" s="100"/>
      <c r="J20" s="100"/>
      <c r="K20" s="101"/>
      <c r="L20" s="297" t="s">
        <v>13</v>
      </c>
      <c r="M20" s="298"/>
      <c r="N20" s="173" t="s">
        <v>9</v>
      </c>
      <c r="O20" s="174"/>
      <c r="P20" s="277" t="s">
        <v>8</v>
      </c>
      <c r="Q20" s="176"/>
      <c r="R20" s="161" t="s">
        <v>12</v>
      </c>
      <c r="S20" s="162"/>
      <c r="T20" s="278" t="s">
        <v>10</v>
      </c>
      <c r="U20" s="279"/>
      <c r="V20" s="161" t="s">
        <v>9</v>
      </c>
      <c r="W20" s="162"/>
      <c r="X20" s="173" t="s">
        <v>8</v>
      </c>
      <c r="Y20" s="174"/>
      <c r="Z20" s="175" t="s">
        <v>11</v>
      </c>
      <c r="AA20" s="174"/>
      <c r="AB20" s="175" t="s">
        <v>10</v>
      </c>
      <c r="AC20" s="176"/>
      <c r="AD20" s="173" t="s">
        <v>9</v>
      </c>
      <c r="AE20" s="174"/>
      <c r="AF20" s="175" t="s">
        <v>8</v>
      </c>
      <c r="AG20" s="174"/>
      <c r="AH20" s="175" t="s">
        <v>7</v>
      </c>
      <c r="AI20" s="176"/>
      <c r="AJ20" s="39"/>
      <c r="AK20" s="38"/>
      <c r="AL20" s="99" t="s">
        <v>80</v>
      </c>
      <c r="AM20" s="100"/>
      <c r="AN20" s="100"/>
      <c r="AO20" s="100"/>
      <c r="AP20" s="100"/>
      <c r="AQ20" s="100"/>
      <c r="AR20" s="100"/>
      <c r="AS20" s="100"/>
      <c r="AT20" s="100"/>
      <c r="AU20" s="101"/>
      <c r="AV20" s="297" t="s">
        <v>65</v>
      </c>
      <c r="AW20" s="298"/>
      <c r="AX20" s="173" t="s">
        <v>9</v>
      </c>
      <c r="AY20" s="174"/>
      <c r="AZ20" s="277" t="s">
        <v>8</v>
      </c>
      <c r="BA20" s="176"/>
      <c r="BB20" s="161" t="s">
        <v>12</v>
      </c>
      <c r="BC20" s="162"/>
      <c r="BD20" s="278" t="s">
        <v>10</v>
      </c>
      <c r="BE20" s="279"/>
      <c r="BF20" s="161" t="s">
        <v>9</v>
      </c>
      <c r="BG20" s="162"/>
      <c r="BH20" s="173" t="s">
        <v>8</v>
      </c>
      <c r="BI20" s="174"/>
      <c r="BJ20" s="175" t="s">
        <v>11</v>
      </c>
      <c r="BK20" s="174"/>
      <c r="BL20" s="175" t="s">
        <v>10</v>
      </c>
      <c r="BM20" s="176"/>
      <c r="BN20" s="173" t="s">
        <v>9</v>
      </c>
      <c r="BO20" s="174"/>
      <c r="BP20" s="175" t="s">
        <v>8</v>
      </c>
      <c r="BQ20" s="174"/>
      <c r="BR20" s="175" t="s">
        <v>7</v>
      </c>
      <c r="BS20" s="176"/>
      <c r="BT20" s="39"/>
      <c r="BU20" s="38"/>
      <c r="BV20" s="99" t="s">
        <v>80</v>
      </c>
      <c r="BW20" s="100"/>
      <c r="BX20" s="100"/>
      <c r="BY20" s="100"/>
      <c r="BZ20" s="100"/>
      <c r="CA20" s="100"/>
      <c r="CB20" s="100"/>
      <c r="CC20" s="100"/>
      <c r="CD20" s="100"/>
      <c r="CE20" s="101"/>
      <c r="CF20" s="297" t="s">
        <v>65</v>
      </c>
      <c r="CG20" s="298"/>
      <c r="CH20" s="173" t="s">
        <v>9</v>
      </c>
      <c r="CI20" s="174"/>
      <c r="CJ20" s="277" t="s">
        <v>8</v>
      </c>
      <c r="CK20" s="176"/>
      <c r="CL20" s="161" t="s">
        <v>12</v>
      </c>
      <c r="CM20" s="162"/>
      <c r="CN20" s="278" t="s">
        <v>10</v>
      </c>
      <c r="CO20" s="279"/>
      <c r="CP20" s="161" t="s">
        <v>9</v>
      </c>
      <c r="CQ20" s="162"/>
      <c r="CR20" s="173" t="s">
        <v>8</v>
      </c>
      <c r="CS20" s="174"/>
      <c r="CT20" s="175" t="s">
        <v>11</v>
      </c>
      <c r="CU20" s="174"/>
      <c r="CV20" s="175" t="s">
        <v>10</v>
      </c>
      <c r="CW20" s="176"/>
      <c r="CX20" s="173" t="s">
        <v>9</v>
      </c>
      <c r="CY20" s="174"/>
      <c r="CZ20" s="175" t="s">
        <v>8</v>
      </c>
      <c r="DA20" s="174"/>
      <c r="DB20" s="175" t="s">
        <v>7</v>
      </c>
      <c r="DC20" s="176"/>
      <c r="DD20" s="39"/>
    </row>
    <row r="21" spans="1:108" s="43" customFormat="1" ht="37.5" customHeight="1" x14ac:dyDescent="0.15">
      <c r="A21" s="41"/>
      <c r="B21" s="102"/>
      <c r="C21" s="103"/>
      <c r="D21" s="103"/>
      <c r="E21" s="103"/>
      <c r="F21" s="103"/>
      <c r="G21" s="103"/>
      <c r="H21" s="103"/>
      <c r="I21" s="103"/>
      <c r="J21" s="103"/>
      <c r="K21" s="104"/>
      <c r="L21" s="299"/>
      <c r="M21" s="300"/>
      <c r="N21" s="159" t="str">
        <f>data!I2</f>
        <v/>
      </c>
      <c r="O21" s="160"/>
      <c r="P21" s="275" t="str">
        <f>data!K2</f>
        <v/>
      </c>
      <c r="Q21" s="276"/>
      <c r="R21" s="273" t="str">
        <f>data!M2</f>
        <v/>
      </c>
      <c r="S21" s="273"/>
      <c r="T21" s="274" t="str">
        <f>data!O2</f>
        <v/>
      </c>
      <c r="U21" s="275"/>
      <c r="V21" s="273" t="str">
        <f>data!Q2</f>
        <v/>
      </c>
      <c r="W21" s="273"/>
      <c r="X21" s="159" t="str">
        <f>data!S2</f>
        <v/>
      </c>
      <c r="Y21" s="160"/>
      <c r="Z21" s="160" t="str">
        <f>data!U2</f>
        <v/>
      </c>
      <c r="AA21" s="160"/>
      <c r="AB21" s="160" t="str">
        <f>data!W2</f>
        <v/>
      </c>
      <c r="AC21" s="276"/>
      <c r="AD21" s="159" t="str">
        <f>data!Y2</f>
        <v/>
      </c>
      <c r="AE21" s="160"/>
      <c r="AF21" s="160" t="str">
        <f>data!AA2</f>
        <v/>
      </c>
      <c r="AG21" s="160"/>
      <c r="AH21" s="160" t="str">
        <f>data!AC2</f>
        <v>0</v>
      </c>
      <c r="AI21" s="276"/>
      <c r="AJ21" s="42"/>
      <c r="AK21" s="41"/>
      <c r="AL21" s="102"/>
      <c r="AM21" s="103"/>
      <c r="AN21" s="103"/>
      <c r="AO21" s="103"/>
      <c r="AP21" s="103"/>
      <c r="AQ21" s="103"/>
      <c r="AR21" s="103"/>
      <c r="AS21" s="103"/>
      <c r="AT21" s="103"/>
      <c r="AU21" s="104"/>
      <c r="AV21" s="299"/>
      <c r="AW21" s="300"/>
      <c r="AX21" s="159" t="str">
        <f>data!I2</f>
        <v/>
      </c>
      <c r="AY21" s="160"/>
      <c r="AZ21" s="275" t="str">
        <f>data!K2</f>
        <v/>
      </c>
      <c r="BA21" s="276"/>
      <c r="BB21" s="273" t="str">
        <f>data!M2</f>
        <v/>
      </c>
      <c r="BC21" s="273"/>
      <c r="BD21" s="274" t="str">
        <f>data!O2</f>
        <v/>
      </c>
      <c r="BE21" s="275"/>
      <c r="BF21" s="273" t="str">
        <f>data!Q2</f>
        <v/>
      </c>
      <c r="BG21" s="273"/>
      <c r="BH21" s="159" t="str">
        <f>data!S2</f>
        <v/>
      </c>
      <c r="BI21" s="160"/>
      <c r="BJ21" s="160" t="str">
        <f>data!U2</f>
        <v/>
      </c>
      <c r="BK21" s="160"/>
      <c r="BL21" s="160" t="str">
        <f>data!W2</f>
        <v/>
      </c>
      <c r="BM21" s="276"/>
      <c r="BN21" s="159" t="str">
        <f>data!Y2</f>
        <v/>
      </c>
      <c r="BO21" s="160"/>
      <c r="BP21" s="160" t="str">
        <f>data!AA2</f>
        <v/>
      </c>
      <c r="BQ21" s="160"/>
      <c r="BR21" s="160" t="str">
        <f>data!AC2</f>
        <v>0</v>
      </c>
      <c r="BS21" s="276"/>
      <c r="BT21" s="42"/>
      <c r="BU21" s="41"/>
      <c r="BV21" s="102"/>
      <c r="BW21" s="103"/>
      <c r="BX21" s="103"/>
      <c r="BY21" s="103"/>
      <c r="BZ21" s="103"/>
      <c r="CA21" s="103"/>
      <c r="CB21" s="103"/>
      <c r="CC21" s="103"/>
      <c r="CD21" s="103"/>
      <c r="CE21" s="104"/>
      <c r="CF21" s="299"/>
      <c r="CG21" s="300"/>
      <c r="CH21" s="302" t="str">
        <f>data!I2</f>
        <v/>
      </c>
      <c r="CI21" s="275"/>
      <c r="CJ21" s="273" t="str">
        <f>data!K2</f>
        <v/>
      </c>
      <c r="CK21" s="301"/>
      <c r="CL21" s="302" t="str">
        <f>data!M2</f>
        <v/>
      </c>
      <c r="CM21" s="275"/>
      <c r="CN21" s="274" t="str">
        <f>data!O2</f>
        <v/>
      </c>
      <c r="CO21" s="275"/>
      <c r="CP21" s="274" t="str">
        <f>data!Q2</f>
        <v/>
      </c>
      <c r="CQ21" s="301"/>
      <c r="CR21" s="302" t="str">
        <f>data!S2</f>
        <v/>
      </c>
      <c r="CS21" s="275"/>
      <c r="CT21" s="274" t="str">
        <f>data!U2</f>
        <v/>
      </c>
      <c r="CU21" s="275"/>
      <c r="CV21" s="274" t="str">
        <f>data!W2</f>
        <v/>
      </c>
      <c r="CW21" s="301"/>
      <c r="CX21" s="302" t="str">
        <f>data!Y2</f>
        <v/>
      </c>
      <c r="CY21" s="275"/>
      <c r="CZ21" s="274" t="str">
        <f>data!AA2</f>
        <v/>
      </c>
      <c r="DA21" s="275"/>
      <c r="DB21" s="274" t="str">
        <f>data!AC2</f>
        <v>0</v>
      </c>
      <c r="DC21" s="301"/>
      <c r="DD21" s="42"/>
    </row>
    <row r="22" spans="1:108" s="43" customFormat="1" ht="37.5" customHeight="1" x14ac:dyDescent="0.15">
      <c r="A22" s="41"/>
      <c r="B22" s="264" t="s">
        <v>81</v>
      </c>
      <c r="C22" s="265"/>
      <c r="D22" s="265"/>
      <c r="E22" s="265"/>
      <c r="F22" s="265"/>
      <c r="G22" s="265"/>
      <c r="H22" s="265"/>
      <c r="I22" s="265"/>
      <c r="J22" s="265"/>
      <c r="K22" s="266"/>
      <c r="L22" s="267" t="s">
        <v>14</v>
      </c>
      <c r="M22" s="272"/>
      <c r="N22" s="271" t="str">
        <f>data!I3</f>
        <v/>
      </c>
      <c r="O22" s="262"/>
      <c r="P22" s="156" t="str">
        <f>data!K3</f>
        <v/>
      </c>
      <c r="Q22" s="263"/>
      <c r="R22" s="269" t="str">
        <f>data!M3</f>
        <v/>
      </c>
      <c r="S22" s="269"/>
      <c r="T22" s="157" t="str">
        <f>data!O3</f>
        <v/>
      </c>
      <c r="U22" s="156"/>
      <c r="V22" s="269" t="str">
        <f>data!Q3</f>
        <v/>
      </c>
      <c r="W22" s="269"/>
      <c r="X22" s="271" t="str">
        <f>data!S3</f>
        <v/>
      </c>
      <c r="Y22" s="262"/>
      <c r="Z22" s="262" t="str">
        <f>data!U3</f>
        <v/>
      </c>
      <c r="AA22" s="262"/>
      <c r="AB22" s="262" t="str">
        <f>data!W3</f>
        <v/>
      </c>
      <c r="AC22" s="263"/>
      <c r="AD22" s="271" t="str">
        <f>data!Y3</f>
        <v/>
      </c>
      <c r="AE22" s="262"/>
      <c r="AF22" s="262" t="str">
        <f>data!AA3</f>
        <v/>
      </c>
      <c r="AG22" s="262"/>
      <c r="AH22" s="262" t="str">
        <f>data!AC3</f>
        <v>0</v>
      </c>
      <c r="AI22" s="263"/>
      <c r="AJ22" s="42"/>
      <c r="AK22" s="41"/>
      <c r="AL22" s="264" t="s">
        <v>81</v>
      </c>
      <c r="AM22" s="265"/>
      <c r="AN22" s="265"/>
      <c r="AO22" s="265"/>
      <c r="AP22" s="265"/>
      <c r="AQ22" s="265"/>
      <c r="AR22" s="265"/>
      <c r="AS22" s="265"/>
      <c r="AT22" s="265"/>
      <c r="AU22" s="266"/>
      <c r="AV22" s="267" t="s">
        <v>66</v>
      </c>
      <c r="AW22" s="272"/>
      <c r="AX22" s="271" t="str">
        <f>data!I3</f>
        <v/>
      </c>
      <c r="AY22" s="262"/>
      <c r="AZ22" s="156" t="str">
        <f>data!K3</f>
        <v/>
      </c>
      <c r="BA22" s="263"/>
      <c r="BB22" s="269" t="str">
        <f>data!M3</f>
        <v/>
      </c>
      <c r="BC22" s="269"/>
      <c r="BD22" s="157" t="str">
        <f>data!O3</f>
        <v/>
      </c>
      <c r="BE22" s="156"/>
      <c r="BF22" s="269" t="str">
        <f>data!Q3</f>
        <v/>
      </c>
      <c r="BG22" s="269"/>
      <c r="BH22" s="271" t="str">
        <f>data!S3</f>
        <v/>
      </c>
      <c r="BI22" s="262"/>
      <c r="BJ22" s="262" t="str">
        <f>data!U3</f>
        <v/>
      </c>
      <c r="BK22" s="262"/>
      <c r="BL22" s="262" t="str">
        <f>data!W3</f>
        <v/>
      </c>
      <c r="BM22" s="263"/>
      <c r="BN22" s="271" t="str">
        <f>data!Y3</f>
        <v/>
      </c>
      <c r="BO22" s="262"/>
      <c r="BP22" s="262" t="str">
        <f>data!AA3</f>
        <v/>
      </c>
      <c r="BQ22" s="262"/>
      <c r="BR22" s="262" t="str">
        <f>data!AC3</f>
        <v>0</v>
      </c>
      <c r="BS22" s="263"/>
      <c r="BT22" s="42"/>
      <c r="BU22" s="41"/>
      <c r="BV22" s="264" t="s">
        <v>81</v>
      </c>
      <c r="BW22" s="265"/>
      <c r="BX22" s="265"/>
      <c r="BY22" s="265"/>
      <c r="BZ22" s="265"/>
      <c r="CA22" s="265"/>
      <c r="CB22" s="265"/>
      <c r="CC22" s="265"/>
      <c r="CD22" s="265"/>
      <c r="CE22" s="266"/>
      <c r="CF22" s="267" t="s">
        <v>66</v>
      </c>
      <c r="CG22" s="268"/>
      <c r="CH22" s="155" t="str">
        <f>data!I3</f>
        <v/>
      </c>
      <c r="CI22" s="156"/>
      <c r="CJ22" s="269" t="str">
        <f>data!K3</f>
        <v/>
      </c>
      <c r="CK22" s="158"/>
      <c r="CL22" s="155" t="str">
        <f>data!M3</f>
        <v/>
      </c>
      <c r="CM22" s="156"/>
      <c r="CN22" s="157" t="str">
        <f>data!O3</f>
        <v/>
      </c>
      <c r="CO22" s="156"/>
      <c r="CP22" s="157" t="str">
        <f>data!Q3</f>
        <v/>
      </c>
      <c r="CQ22" s="158"/>
      <c r="CR22" s="155" t="str">
        <f>data!S3</f>
        <v/>
      </c>
      <c r="CS22" s="156"/>
      <c r="CT22" s="157" t="str">
        <f>data!U3</f>
        <v/>
      </c>
      <c r="CU22" s="156"/>
      <c r="CV22" s="157" t="str">
        <f>data!W3</f>
        <v/>
      </c>
      <c r="CW22" s="158"/>
      <c r="CX22" s="155" t="str">
        <f>data!Y3</f>
        <v/>
      </c>
      <c r="CY22" s="156"/>
      <c r="CZ22" s="157" t="str">
        <f>data!AA3</f>
        <v/>
      </c>
      <c r="DA22" s="156"/>
      <c r="DB22" s="157" t="str">
        <f>data!AC3</f>
        <v>0</v>
      </c>
      <c r="DC22" s="158"/>
      <c r="DD22" s="42"/>
    </row>
    <row r="23" spans="1:108" s="43" customFormat="1" ht="37.5" customHeight="1" x14ac:dyDescent="0.15">
      <c r="A23" s="41"/>
      <c r="B23" s="264" t="s">
        <v>18</v>
      </c>
      <c r="C23" s="265"/>
      <c r="D23" s="265"/>
      <c r="E23" s="265"/>
      <c r="F23" s="265"/>
      <c r="G23" s="265"/>
      <c r="H23" s="265"/>
      <c r="I23" s="265"/>
      <c r="J23" s="265"/>
      <c r="K23" s="266"/>
      <c r="L23" s="267" t="s">
        <v>15</v>
      </c>
      <c r="M23" s="272"/>
      <c r="N23" s="271" t="str">
        <f>data!I4</f>
        <v/>
      </c>
      <c r="O23" s="262"/>
      <c r="P23" s="156" t="str">
        <f>data!K4</f>
        <v/>
      </c>
      <c r="Q23" s="263"/>
      <c r="R23" s="269" t="str">
        <f>data!M4</f>
        <v/>
      </c>
      <c r="S23" s="269"/>
      <c r="T23" s="157" t="str">
        <f>data!O4</f>
        <v/>
      </c>
      <c r="U23" s="156"/>
      <c r="V23" s="269" t="str">
        <f>data!Q4</f>
        <v/>
      </c>
      <c r="W23" s="269"/>
      <c r="X23" s="271" t="str">
        <f>data!S4</f>
        <v/>
      </c>
      <c r="Y23" s="262"/>
      <c r="Z23" s="262" t="str">
        <f>data!U4</f>
        <v/>
      </c>
      <c r="AA23" s="262"/>
      <c r="AB23" s="262" t="str">
        <f>data!W4</f>
        <v/>
      </c>
      <c r="AC23" s="263"/>
      <c r="AD23" s="271" t="str">
        <f>data!Y4</f>
        <v/>
      </c>
      <c r="AE23" s="262"/>
      <c r="AF23" s="262" t="str">
        <f>data!AA4</f>
        <v/>
      </c>
      <c r="AG23" s="262"/>
      <c r="AH23" s="262" t="str">
        <f>data!AC4</f>
        <v>0</v>
      </c>
      <c r="AI23" s="263"/>
      <c r="AJ23" s="42"/>
      <c r="AK23" s="41"/>
      <c r="AL23" s="264" t="s">
        <v>18</v>
      </c>
      <c r="AM23" s="265"/>
      <c r="AN23" s="265"/>
      <c r="AO23" s="265"/>
      <c r="AP23" s="265"/>
      <c r="AQ23" s="265"/>
      <c r="AR23" s="265"/>
      <c r="AS23" s="265"/>
      <c r="AT23" s="265"/>
      <c r="AU23" s="266"/>
      <c r="AV23" s="267" t="s">
        <v>67</v>
      </c>
      <c r="AW23" s="272"/>
      <c r="AX23" s="271" t="str">
        <f>data!I4</f>
        <v/>
      </c>
      <c r="AY23" s="262"/>
      <c r="AZ23" s="156" t="str">
        <f>data!K4</f>
        <v/>
      </c>
      <c r="BA23" s="263"/>
      <c r="BB23" s="269" t="str">
        <f>data!M4</f>
        <v/>
      </c>
      <c r="BC23" s="269"/>
      <c r="BD23" s="157" t="str">
        <f>data!O4</f>
        <v/>
      </c>
      <c r="BE23" s="156"/>
      <c r="BF23" s="269" t="str">
        <f>data!Q4</f>
        <v/>
      </c>
      <c r="BG23" s="269"/>
      <c r="BH23" s="271" t="str">
        <f>data!S4</f>
        <v/>
      </c>
      <c r="BI23" s="262"/>
      <c r="BJ23" s="262" t="str">
        <f>data!U4</f>
        <v/>
      </c>
      <c r="BK23" s="262"/>
      <c r="BL23" s="262" t="str">
        <f>data!W4</f>
        <v/>
      </c>
      <c r="BM23" s="263"/>
      <c r="BN23" s="271" t="str">
        <f>data!Y4</f>
        <v/>
      </c>
      <c r="BO23" s="262"/>
      <c r="BP23" s="262" t="str">
        <f>data!AA4</f>
        <v/>
      </c>
      <c r="BQ23" s="262"/>
      <c r="BR23" s="262" t="str">
        <f>data!AC4</f>
        <v>0</v>
      </c>
      <c r="BS23" s="263"/>
      <c r="BT23" s="42"/>
      <c r="BU23" s="41"/>
      <c r="BV23" s="264" t="s">
        <v>18</v>
      </c>
      <c r="BW23" s="265"/>
      <c r="BX23" s="265"/>
      <c r="BY23" s="265"/>
      <c r="BZ23" s="265"/>
      <c r="CA23" s="265"/>
      <c r="CB23" s="265"/>
      <c r="CC23" s="265"/>
      <c r="CD23" s="265"/>
      <c r="CE23" s="266"/>
      <c r="CF23" s="267" t="s">
        <v>67</v>
      </c>
      <c r="CG23" s="268"/>
      <c r="CH23" s="155" t="str">
        <f>data!I4</f>
        <v/>
      </c>
      <c r="CI23" s="156"/>
      <c r="CJ23" s="269" t="str">
        <f>data!K4</f>
        <v/>
      </c>
      <c r="CK23" s="158"/>
      <c r="CL23" s="155" t="str">
        <f>data!M4</f>
        <v/>
      </c>
      <c r="CM23" s="156"/>
      <c r="CN23" s="157" t="str">
        <f>data!O4</f>
        <v/>
      </c>
      <c r="CO23" s="156"/>
      <c r="CP23" s="157" t="str">
        <f>data!Q4</f>
        <v/>
      </c>
      <c r="CQ23" s="158"/>
      <c r="CR23" s="155" t="str">
        <f>data!S4</f>
        <v/>
      </c>
      <c r="CS23" s="156"/>
      <c r="CT23" s="157" t="str">
        <f>data!U4</f>
        <v/>
      </c>
      <c r="CU23" s="156"/>
      <c r="CV23" s="157" t="str">
        <f>data!W4</f>
        <v/>
      </c>
      <c r="CW23" s="158"/>
      <c r="CX23" s="155" t="str">
        <f>data!Y4</f>
        <v/>
      </c>
      <c r="CY23" s="156"/>
      <c r="CZ23" s="157" t="str">
        <f>data!AA4</f>
        <v/>
      </c>
      <c r="DA23" s="156"/>
      <c r="DB23" s="157" t="str">
        <f>data!AC4</f>
        <v>0</v>
      </c>
      <c r="DC23" s="158"/>
      <c r="DD23" s="42"/>
    </row>
    <row r="24" spans="1:108" s="43" customFormat="1" ht="37.5" customHeight="1" thickBot="1" x14ac:dyDescent="0.2">
      <c r="A24" s="41"/>
      <c r="B24" s="264" t="s">
        <v>19</v>
      </c>
      <c r="C24" s="265"/>
      <c r="D24" s="265"/>
      <c r="E24" s="265"/>
      <c r="F24" s="265"/>
      <c r="G24" s="265"/>
      <c r="H24" s="265"/>
      <c r="I24" s="265"/>
      <c r="J24" s="265"/>
      <c r="K24" s="266"/>
      <c r="L24" s="267" t="s">
        <v>16</v>
      </c>
      <c r="M24" s="272"/>
      <c r="N24" s="271" t="str">
        <f>data!I5</f>
        <v/>
      </c>
      <c r="O24" s="262"/>
      <c r="P24" s="156" t="str">
        <f>data!K5</f>
        <v/>
      </c>
      <c r="Q24" s="263"/>
      <c r="R24" s="269" t="str">
        <f>data!M5</f>
        <v/>
      </c>
      <c r="S24" s="269"/>
      <c r="T24" s="157" t="str">
        <f>data!O5</f>
        <v/>
      </c>
      <c r="U24" s="156"/>
      <c r="V24" s="269" t="str">
        <f>data!Q5</f>
        <v/>
      </c>
      <c r="W24" s="269"/>
      <c r="X24" s="271" t="str">
        <f>data!S5</f>
        <v/>
      </c>
      <c r="Y24" s="262"/>
      <c r="Z24" s="262" t="str">
        <f>data!U5</f>
        <v/>
      </c>
      <c r="AA24" s="262"/>
      <c r="AB24" s="262" t="str">
        <f>data!W5</f>
        <v/>
      </c>
      <c r="AC24" s="263"/>
      <c r="AD24" s="271" t="str">
        <f>data!Y5</f>
        <v/>
      </c>
      <c r="AE24" s="262"/>
      <c r="AF24" s="262" t="str">
        <f>data!AA5</f>
        <v/>
      </c>
      <c r="AG24" s="262"/>
      <c r="AH24" s="262" t="str">
        <f>data!AC5</f>
        <v>0</v>
      </c>
      <c r="AI24" s="263"/>
      <c r="AJ24" s="42"/>
      <c r="AK24" s="41"/>
      <c r="AL24" s="264" t="s">
        <v>19</v>
      </c>
      <c r="AM24" s="265"/>
      <c r="AN24" s="265"/>
      <c r="AO24" s="265"/>
      <c r="AP24" s="265"/>
      <c r="AQ24" s="265"/>
      <c r="AR24" s="265"/>
      <c r="AS24" s="265"/>
      <c r="AT24" s="265"/>
      <c r="AU24" s="266"/>
      <c r="AV24" s="267" t="s">
        <v>69</v>
      </c>
      <c r="AW24" s="272"/>
      <c r="AX24" s="271" t="str">
        <f>data!I5</f>
        <v/>
      </c>
      <c r="AY24" s="262"/>
      <c r="AZ24" s="156" t="str">
        <f>data!K5</f>
        <v/>
      </c>
      <c r="BA24" s="263"/>
      <c r="BB24" s="269" t="str">
        <f>data!M5</f>
        <v/>
      </c>
      <c r="BC24" s="269"/>
      <c r="BD24" s="157" t="str">
        <f>data!O5</f>
        <v/>
      </c>
      <c r="BE24" s="156"/>
      <c r="BF24" s="269" t="str">
        <f>data!Q5</f>
        <v/>
      </c>
      <c r="BG24" s="269"/>
      <c r="BH24" s="271" t="str">
        <f>data!S5</f>
        <v/>
      </c>
      <c r="BI24" s="262"/>
      <c r="BJ24" s="262" t="str">
        <f>data!U5</f>
        <v/>
      </c>
      <c r="BK24" s="262"/>
      <c r="BL24" s="262" t="str">
        <f>data!W5</f>
        <v/>
      </c>
      <c r="BM24" s="263"/>
      <c r="BN24" s="271" t="str">
        <f>data!Y5</f>
        <v/>
      </c>
      <c r="BO24" s="262"/>
      <c r="BP24" s="262" t="str">
        <f>data!AA5</f>
        <v/>
      </c>
      <c r="BQ24" s="262"/>
      <c r="BR24" s="262" t="str">
        <f>data!AC5</f>
        <v>0</v>
      </c>
      <c r="BS24" s="263"/>
      <c r="BT24" s="42"/>
      <c r="BU24" s="41"/>
      <c r="BV24" s="264" t="s">
        <v>19</v>
      </c>
      <c r="BW24" s="265"/>
      <c r="BX24" s="265"/>
      <c r="BY24" s="265"/>
      <c r="BZ24" s="265"/>
      <c r="CA24" s="265"/>
      <c r="CB24" s="265"/>
      <c r="CC24" s="265"/>
      <c r="CD24" s="265"/>
      <c r="CE24" s="266"/>
      <c r="CF24" s="267" t="s">
        <v>69</v>
      </c>
      <c r="CG24" s="268"/>
      <c r="CH24" s="155" t="str">
        <f>data!I5</f>
        <v/>
      </c>
      <c r="CI24" s="156"/>
      <c r="CJ24" s="269" t="str">
        <f>data!K5</f>
        <v/>
      </c>
      <c r="CK24" s="158"/>
      <c r="CL24" s="155" t="str">
        <f>data!M5</f>
        <v/>
      </c>
      <c r="CM24" s="156"/>
      <c r="CN24" s="157" t="str">
        <f>data!O5</f>
        <v/>
      </c>
      <c r="CO24" s="156"/>
      <c r="CP24" s="157" t="str">
        <f>data!Q5</f>
        <v/>
      </c>
      <c r="CQ24" s="158"/>
      <c r="CR24" s="155" t="str">
        <f>data!S5</f>
        <v/>
      </c>
      <c r="CS24" s="156"/>
      <c r="CT24" s="157" t="str">
        <f>data!U5</f>
        <v/>
      </c>
      <c r="CU24" s="156"/>
      <c r="CV24" s="157" t="str">
        <f>data!W5</f>
        <v/>
      </c>
      <c r="CW24" s="158"/>
      <c r="CX24" s="155" t="str">
        <f>data!Y5</f>
        <v/>
      </c>
      <c r="CY24" s="156"/>
      <c r="CZ24" s="157" t="str">
        <f>data!AA5</f>
        <v/>
      </c>
      <c r="DA24" s="156"/>
      <c r="DB24" s="157" t="str">
        <f>data!AC5</f>
        <v>0</v>
      </c>
      <c r="DC24" s="158"/>
      <c r="DD24" s="42"/>
    </row>
    <row r="25" spans="1:108" s="43" customFormat="1" ht="49.5" customHeight="1" thickTop="1" thickBot="1" x14ac:dyDescent="0.2">
      <c r="A25" s="41"/>
      <c r="B25" s="144" t="s">
        <v>20</v>
      </c>
      <c r="C25" s="145"/>
      <c r="D25" s="145"/>
      <c r="E25" s="145"/>
      <c r="F25" s="145"/>
      <c r="G25" s="145"/>
      <c r="H25" s="145"/>
      <c r="I25" s="145"/>
      <c r="J25" s="145"/>
      <c r="K25" s="146"/>
      <c r="L25" s="147" t="s">
        <v>17</v>
      </c>
      <c r="M25" s="148"/>
      <c r="N25" s="197" t="str">
        <f>data!I8</f>
        <v/>
      </c>
      <c r="O25" s="193"/>
      <c r="P25" s="192" t="str">
        <f>data!K8</f>
        <v/>
      </c>
      <c r="Q25" s="198"/>
      <c r="R25" s="196" t="str">
        <f>data!M8</f>
        <v/>
      </c>
      <c r="S25" s="196"/>
      <c r="T25" s="189" t="str">
        <f>data!O8</f>
        <v/>
      </c>
      <c r="U25" s="192"/>
      <c r="V25" s="196" t="str">
        <f>data!Q8</f>
        <v/>
      </c>
      <c r="W25" s="196"/>
      <c r="X25" s="197" t="str">
        <f>data!S8</f>
        <v/>
      </c>
      <c r="Y25" s="193"/>
      <c r="Z25" s="193" t="str">
        <f>data!U8</f>
        <v/>
      </c>
      <c r="AA25" s="193"/>
      <c r="AB25" s="193" t="str">
        <f>data!W8</f>
        <v/>
      </c>
      <c r="AC25" s="198"/>
      <c r="AD25" s="197" t="str">
        <f>data!Y8</f>
        <v/>
      </c>
      <c r="AE25" s="193"/>
      <c r="AF25" s="193" t="str">
        <f>data!AA8</f>
        <v/>
      </c>
      <c r="AG25" s="193"/>
      <c r="AH25" s="193" t="str">
        <f>data!AC8</f>
        <v>0</v>
      </c>
      <c r="AI25" s="194"/>
      <c r="AJ25" s="42"/>
      <c r="AK25" s="41"/>
      <c r="AL25" s="144" t="s">
        <v>20</v>
      </c>
      <c r="AM25" s="145"/>
      <c r="AN25" s="145"/>
      <c r="AO25" s="145"/>
      <c r="AP25" s="145"/>
      <c r="AQ25" s="145"/>
      <c r="AR25" s="145"/>
      <c r="AS25" s="145"/>
      <c r="AT25" s="145"/>
      <c r="AU25" s="146"/>
      <c r="AV25" s="147" t="s">
        <v>82</v>
      </c>
      <c r="AW25" s="148"/>
      <c r="AX25" s="197" t="str">
        <f>data!I8</f>
        <v/>
      </c>
      <c r="AY25" s="193"/>
      <c r="AZ25" s="192" t="str">
        <f>data!K8</f>
        <v/>
      </c>
      <c r="BA25" s="198"/>
      <c r="BB25" s="196" t="str">
        <f>data!M8</f>
        <v/>
      </c>
      <c r="BC25" s="196"/>
      <c r="BD25" s="189" t="str">
        <f>data!O8</f>
        <v/>
      </c>
      <c r="BE25" s="192"/>
      <c r="BF25" s="196" t="str">
        <f>data!Q8</f>
        <v/>
      </c>
      <c r="BG25" s="196"/>
      <c r="BH25" s="197" t="str">
        <f>data!S8</f>
        <v/>
      </c>
      <c r="BI25" s="193"/>
      <c r="BJ25" s="193" t="str">
        <f>data!U8</f>
        <v/>
      </c>
      <c r="BK25" s="193"/>
      <c r="BL25" s="193" t="str">
        <f>data!W8</f>
        <v/>
      </c>
      <c r="BM25" s="198"/>
      <c r="BN25" s="197" t="str">
        <f>data!Y8</f>
        <v/>
      </c>
      <c r="BO25" s="193"/>
      <c r="BP25" s="193" t="str">
        <f>data!AA8</f>
        <v/>
      </c>
      <c r="BQ25" s="193"/>
      <c r="BR25" s="193" t="str">
        <f>data!AC8</f>
        <v>0</v>
      </c>
      <c r="BS25" s="194"/>
      <c r="BT25" s="42"/>
      <c r="BU25" s="41"/>
      <c r="BV25" s="144" t="s">
        <v>20</v>
      </c>
      <c r="BW25" s="145"/>
      <c r="BX25" s="145"/>
      <c r="BY25" s="145"/>
      <c r="BZ25" s="145"/>
      <c r="CA25" s="145"/>
      <c r="CB25" s="145"/>
      <c r="CC25" s="145"/>
      <c r="CD25" s="145"/>
      <c r="CE25" s="146"/>
      <c r="CF25" s="147" t="s">
        <v>82</v>
      </c>
      <c r="CG25" s="195"/>
      <c r="CH25" s="191" t="str">
        <f>data!I8</f>
        <v/>
      </c>
      <c r="CI25" s="192"/>
      <c r="CJ25" s="196" t="str">
        <f>data!K8</f>
        <v/>
      </c>
      <c r="CK25" s="190"/>
      <c r="CL25" s="191" t="str">
        <f>data!M8</f>
        <v/>
      </c>
      <c r="CM25" s="192"/>
      <c r="CN25" s="189" t="str">
        <f>data!O8</f>
        <v/>
      </c>
      <c r="CO25" s="192"/>
      <c r="CP25" s="189" t="str">
        <f>data!Q8</f>
        <v/>
      </c>
      <c r="CQ25" s="190"/>
      <c r="CR25" s="191" t="str">
        <f>data!S8</f>
        <v/>
      </c>
      <c r="CS25" s="192"/>
      <c r="CT25" s="189" t="str">
        <f>data!U8</f>
        <v/>
      </c>
      <c r="CU25" s="192"/>
      <c r="CV25" s="189" t="str">
        <f>data!W8</f>
        <v/>
      </c>
      <c r="CW25" s="190"/>
      <c r="CX25" s="191" t="str">
        <f>data!Y8</f>
        <v/>
      </c>
      <c r="CY25" s="192"/>
      <c r="CZ25" s="189" t="str">
        <f>data!AA8</f>
        <v/>
      </c>
      <c r="DA25" s="192"/>
      <c r="DB25" s="189" t="str">
        <f>data!AC8</f>
        <v>0</v>
      </c>
      <c r="DC25" s="270"/>
      <c r="DD25" s="42"/>
    </row>
    <row r="26" spans="1:108" ht="28.5" customHeight="1" thickTop="1" x14ac:dyDescent="0.15">
      <c r="A26" s="8"/>
      <c r="B26" s="251" t="s">
        <v>22</v>
      </c>
      <c r="C26" s="254"/>
      <c r="D26" s="254"/>
      <c r="E26" s="254"/>
      <c r="F26" s="254"/>
      <c r="G26" s="254"/>
      <c r="H26" s="255"/>
      <c r="I26" s="53"/>
      <c r="J26" s="53"/>
      <c r="K26" s="54"/>
      <c r="L26" s="54"/>
      <c r="M26" s="109">
        <f>入力フォーム!$H$26</f>
        <v>0</v>
      </c>
      <c r="N26" s="110"/>
      <c r="O26" s="53" t="s">
        <v>39</v>
      </c>
      <c r="P26" s="109">
        <f>入力フォーム!$J$26</f>
        <v>0</v>
      </c>
      <c r="Q26" s="110"/>
      <c r="R26" s="53" t="s">
        <v>40</v>
      </c>
      <c r="S26" s="109">
        <f>入力フォーム!$L$26</f>
        <v>0</v>
      </c>
      <c r="T26" s="110"/>
      <c r="U26" s="55" t="s">
        <v>41</v>
      </c>
      <c r="V26" s="244" t="s">
        <v>28</v>
      </c>
      <c r="W26" s="245"/>
      <c r="X26" s="181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3"/>
      <c r="AJ26" s="10"/>
      <c r="AK26" s="8"/>
      <c r="AL26" s="251" t="s">
        <v>71</v>
      </c>
      <c r="AM26" s="254"/>
      <c r="AN26" s="254"/>
      <c r="AO26" s="254"/>
      <c r="AP26" s="254"/>
      <c r="AQ26" s="254"/>
      <c r="AR26" s="255"/>
      <c r="AS26" s="53"/>
      <c r="AT26" s="53"/>
      <c r="AU26" s="54"/>
      <c r="AV26" s="54"/>
      <c r="AW26" s="109">
        <f>入力フォーム!$H$26</f>
        <v>0</v>
      </c>
      <c r="AX26" s="110"/>
      <c r="AY26" s="53" t="s">
        <v>39</v>
      </c>
      <c r="AZ26" s="109">
        <f>入力フォーム!$J$26</f>
        <v>0</v>
      </c>
      <c r="BA26" s="110"/>
      <c r="BB26" s="53" t="s">
        <v>40</v>
      </c>
      <c r="BC26" s="109">
        <f>入力フォーム!$L$26</f>
        <v>0</v>
      </c>
      <c r="BD26" s="110"/>
      <c r="BE26" s="55" t="s">
        <v>41</v>
      </c>
      <c r="BF26" s="177" t="s">
        <v>72</v>
      </c>
      <c r="BG26" s="178"/>
      <c r="BH26" s="181"/>
      <c r="BI26" s="182"/>
      <c r="BJ26" s="182"/>
      <c r="BK26" s="182"/>
      <c r="BL26" s="182"/>
      <c r="BM26" s="182"/>
      <c r="BN26" s="182"/>
      <c r="BO26" s="182"/>
      <c r="BP26" s="182"/>
      <c r="BQ26" s="182"/>
      <c r="BR26" s="182"/>
      <c r="BS26" s="183"/>
      <c r="BT26" s="10"/>
      <c r="BU26" s="8"/>
      <c r="BV26" s="251" t="s">
        <v>71</v>
      </c>
      <c r="BW26" s="252"/>
      <c r="BX26" s="252"/>
      <c r="BY26" s="252"/>
      <c r="BZ26" s="252"/>
      <c r="CA26" s="252"/>
      <c r="CB26" s="253"/>
      <c r="CC26" s="53"/>
      <c r="CD26" s="53"/>
      <c r="CE26" s="54"/>
      <c r="CF26" s="54"/>
      <c r="CG26" s="109">
        <f>入力フォーム!$H$26</f>
        <v>0</v>
      </c>
      <c r="CH26" s="110"/>
      <c r="CI26" s="53" t="s">
        <v>39</v>
      </c>
      <c r="CJ26" s="109">
        <f>入力フォーム!$J$26</f>
        <v>0</v>
      </c>
      <c r="CK26" s="110"/>
      <c r="CL26" s="53" t="s">
        <v>40</v>
      </c>
      <c r="CM26" s="109">
        <f>入力フォーム!$L$26</f>
        <v>0</v>
      </c>
      <c r="CN26" s="110"/>
      <c r="CO26" s="55" t="s">
        <v>41</v>
      </c>
      <c r="CP26" s="226" t="s">
        <v>72</v>
      </c>
      <c r="CQ26" s="227"/>
      <c r="CR26" s="181"/>
      <c r="CS26" s="231"/>
      <c r="CT26" s="231"/>
      <c r="CU26" s="231"/>
      <c r="CV26" s="231"/>
      <c r="CW26" s="231"/>
      <c r="CX26" s="231"/>
      <c r="CY26" s="231"/>
      <c r="CZ26" s="231"/>
      <c r="DA26" s="231"/>
      <c r="DB26" s="231"/>
      <c r="DC26" s="232"/>
      <c r="DD26" s="10"/>
    </row>
    <row r="27" spans="1:108" ht="28.5" customHeight="1" x14ac:dyDescent="0.15">
      <c r="A27" s="8"/>
      <c r="B27" s="237"/>
      <c r="C27" s="238"/>
      <c r="D27" s="238"/>
      <c r="E27" s="238"/>
      <c r="F27" s="238"/>
      <c r="G27" s="238"/>
      <c r="H27" s="238"/>
      <c r="I27" s="238"/>
      <c r="J27" s="238"/>
      <c r="K27" s="238"/>
      <c r="L27" s="238"/>
      <c r="M27" s="238"/>
      <c r="N27" s="238"/>
      <c r="O27" s="238"/>
      <c r="P27" s="238"/>
      <c r="Q27" s="238"/>
      <c r="R27" s="238"/>
      <c r="S27" s="238"/>
      <c r="T27" s="238"/>
      <c r="U27" s="239"/>
      <c r="V27" s="244"/>
      <c r="W27" s="245"/>
      <c r="X27" s="184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85"/>
      <c r="AJ27" s="10"/>
      <c r="AK27" s="8"/>
      <c r="AL27" s="256" t="s">
        <v>98</v>
      </c>
      <c r="AM27" s="257"/>
      <c r="AN27" s="257"/>
      <c r="AO27" s="257"/>
      <c r="AP27" s="257"/>
      <c r="AQ27" s="257"/>
      <c r="AR27" s="258"/>
      <c r="AS27" s="57"/>
      <c r="AT27" s="57"/>
      <c r="AU27" s="57"/>
      <c r="AV27" s="57"/>
      <c r="AW27" s="57"/>
      <c r="AX27" s="61"/>
      <c r="AY27" s="61"/>
      <c r="AZ27" s="61"/>
      <c r="BA27" s="61"/>
      <c r="BB27" s="61"/>
      <c r="BC27" s="61"/>
      <c r="BD27" s="61"/>
      <c r="BE27" s="62" t="s">
        <v>112</v>
      </c>
      <c r="BF27" s="177"/>
      <c r="BG27" s="178"/>
      <c r="BH27" s="184"/>
      <c r="BI27" s="143"/>
      <c r="BJ27" s="143"/>
      <c r="BK27" s="143"/>
      <c r="BL27" s="143"/>
      <c r="BM27" s="143"/>
      <c r="BN27" s="143"/>
      <c r="BO27" s="143"/>
      <c r="BP27" s="143"/>
      <c r="BQ27" s="143"/>
      <c r="BR27" s="143"/>
      <c r="BS27" s="185"/>
      <c r="BT27" s="10"/>
      <c r="BU27" s="8"/>
      <c r="BV27" s="199" t="s">
        <v>101</v>
      </c>
      <c r="BW27" s="200"/>
      <c r="BX27" s="200"/>
      <c r="BY27" s="200"/>
      <c r="BZ27" s="200"/>
      <c r="CA27" s="200"/>
      <c r="CB27" s="201"/>
      <c r="CC27" s="291" t="s">
        <v>79</v>
      </c>
      <c r="CD27" s="292"/>
      <c r="CE27" s="292"/>
      <c r="CF27" s="292"/>
      <c r="CG27" s="292"/>
      <c r="CH27" s="292"/>
      <c r="CI27" s="292"/>
      <c r="CJ27" s="292"/>
      <c r="CK27" s="292"/>
      <c r="CL27" s="292"/>
      <c r="CM27" s="292"/>
      <c r="CN27" s="292"/>
      <c r="CO27" s="293"/>
      <c r="CP27" s="228"/>
      <c r="CQ27" s="229"/>
      <c r="CR27" s="184"/>
      <c r="CS27" s="142"/>
      <c r="CT27" s="142"/>
      <c r="CU27" s="142"/>
      <c r="CV27" s="142"/>
      <c r="CW27" s="142"/>
      <c r="CX27" s="142"/>
      <c r="CY27" s="142"/>
      <c r="CZ27" s="142"/>
      <c r="DA27" s="142"/>
      <c r="DB27" s="142"/>
      <c r="DC27" s="233"/>
      <c r="DD27" s="10"/>
    </row>
    <row r="28" spans="1:108" ht="28.5" customHeight="1" x14ac:dyDescent="0.15">
      <c r="A28" s="8"/>
      <c r="B28" s="237"/>
      <c r="C28" s="238"/>
      <c r="D28" s="238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8"/>
      <c r="P28" s="238"/>
      <c r="Q28" s="238"/>
      <c r="R28" s="238"/>
      <c r="S28" s="238"/>
      <c r="T28" s="238"/>
      <c r="U28" s="239"/>
      <c r="V28" s="244"/>
      <c r="W28" s="245"/>
      <c r="X28" s="184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185"/>
      <c r="AJ28" s="10"/>
      <c r="AK28" s="8"/>
      <c r="AL28" s="259"/>
      <c r="AM28" s="260"/>
      <c r="AN28" s="260"/>
      <c r="AO28" s="260"/>
      <c r="AP28" s="260"/>
      <c r="AQ28" s="260"/>
      <c r="AR28" s="261"/>
      <c r="AS28" s="57"/>
      <c r="AT28" s="57"/>
      <c r="AU28" s="57"/>
      <c r="AV28" s="57"/>
      <c r="AW28" s="57"/>
      <c r="AX28" s="61"/>
      <c r="AY28" s="61"/>
      <c r="AZ28" s="61"/>
      <c r="BA28" s="61"/>
      <c r="BB28" s="61"/>
      <c r="BC28" s="61"/>
      <c r="BD28" s="61"/>
      <c r="BE28" s="62" t="s">
        <v>113</v>
      </c>
      <c r="BF28" s="177"/>
      <c r="BG28" s="178"/>
      <c r="BH28" s="184"/>
      <c r="BI28" s="143"/>
      <c r="BJ28" s="143"/>
      <c r="BK28" s="143"/>
      <c r="BL28" s="143"/>
      <c r="BM28" s="143"/>
      <c r="BN28" s="143"/>
      <c r="BO28" s="143"/>
      <c r="BP28" s="143"/>
      <c r="BQ28" s="143"/>
      <c r="BR28" s="143"/>
      <c r="BS28" s="185"/>
      <c r="BT28" s="10"/>
      <c r="BU28" s="8"/>
      <c r="BV28" s="202"/>
      <c r="BW28" s="203"/>
      <c r="BX28" s="203"/>
      <c r="BY28" s="203"/>
      <c r="BZ28" s="203"/>
      <c r="CA28" s="203"/>
      <c r="CB28" s="204"/>
      <c r="CC28" s="294"/>
      <c r="CD28" s="295"/>
      <c r="CE28" s="295"/>
      <c r="CF28" s="295"/>
      <c r="CG28" s="295"/>
      <c r="CH28" s="295"/>
      <c r="CI28" s="295"/>
      <c r="CJ28" s="295"/>
      <c r="CK28" s="295"/>
      <c r="CL28" s="295"/>
      <c r="CM28" s="295"/>
      <c r="CN28" s="295"/>
      <c r="CO28" s="296"/>
      <c r="CP28" s="228"/>
      <c r="CQ28" s="229"/>
      <c r="CR28" s="184"/>
      <c r="CS28" s="142"/>
      <c r="CT28" s="142"/>
      <c r="CU28" s="142"/>
      <c r="CV28" s="142"/>
      <c r="CW28" s="142"/>
      <c r="CX28" s="142"/>
      <c r="CY28" s="142"/>
      <c r="CZ28" s="142"/>
      <c r="DA28" s="142"/>
      <c r="DB28" s="142"/>
      <c r="DC28" s="233"/>
      <c r="DD28" s="10"/>
    </row>
    <row r="29" spans="1:108" ht="28.5" customHeight="1" x14ac:dyDescent="0.15">
      <c r="A29" s="8"/>
      <c r="B29" s="240"/>
      <c r="C29" s="240"/>
      <c r="D29" s="240"/>
      <c r="E29" s="240"/>
      <c r="F29" s="240"/>
      <c r="G29" s="240"/>
      <c r="H29" s="240"/>
      <c r="I29" s="240"/>
      <c r="J29" s="240"/>
      <c r="K29" s="240"/>
      <c r="L29" s="240"/>
      <c r="M29" s="240"/>
      <c r="N29" s="240"/>
      <c r="O29" s="240"/>
      <c r="P29" s="240"/>
      <c r="Q29" s="240"/>
      <c r="R29" s="240"/>
      <c r="S29" s="240"/>
      <c r="T29" s="240"/>
      <c r="U29" s="241"/>
      <c r="V29" s="244"/>
      <c r="W29" s="245"/>
      <c r="X29" s="184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85"/>
      <c r="AJ29" s="10"/>
      <c r="AK29" s="8"/>
      <c r="AL29" s="137"/>
      <c r="AM29" s="242"/>
      <c r="AN29" s="242"/>
      <c r="AO29" s="242"/>
      <c r="AP29" s="242"/>
      <c r="AQ29" s="242"/>
      <c r="AR29" s="242"/>
      <c r="AS29" s="242"/>
      <c r="AT29" s="242"/>
      <c r="AU29" s="242"/>
      <c r="AV29" s="242"/>
      <c r="AW29" s="242"/>
      <c r="AX29" s="242"/>
      <c r="AY29" s="242"/>
      <c r="AZ29" s="242"/>
      <c r="BA29" s="242"/>
      <c r="BB29" s="242"/>
      <c r="BC29" s="242"/>
      <c r="BD29" s="242"/>
      <c r="BE29" s="243"/>
      <c r="BF29" s="177"/>
      <c r="BG29" s="178"/>
      <c r="BH29" s="184"/>
      <c r="BI29" s="143"/>
      <c r="BJ29" s="143"/>
      <c r="BK29" s="143"/>
      <c r="BL29" s="143"/>
      <c r="BM29" s="143"/>
      <c r="BN29" s="143"/>
      <c r="BO29" s="143"/>
      <c r="BP29" s="143"/>
      <c r="BQ29" s="143"/>
      <c r="BR29" s="143"/>
      <c r="BS29" s="185"/>
      <c r="BT29" s="10"/>
      <c r="BU29" s="8"/>
      <c r="BV29" s="205" t="s">
        <v>99</v>
      </c>
      <c r="BW29" s="206"/>
      <c r="BX29" s="206"/>
      <c r="BY29" s="206"/>
      <c r="BZ29" s="206"/>
      <c r="CA29" s="206"/>
      <c r="CB29" s="207"/>
      <c r="CC29" s="96" t="s">
        <v>100</v>
      </c>
      <c r="CD29" s="97"/>
      <c r="CE29" s="97"/>
      <c r="CF29" s="97"/>
      <c r="CG29" s="97"/>
      <c r="CH29" s="97"/>
      <c r="CI29" s="97"/>
      <c r="CJ29" s="97"/>
      <c r="CK29" s="97"/>
      <c r="CL29" s="97"/>
      <c r="CM29" s="97"/>
      <c r="CN29" s="97"/>
      <c r="CO29" s="98"/>
      <c r="CP29" s="228"/>
      <c r="CQ29" s="229"/>
      <c r="CR29" s="184"/>
      <c r="CS29" s="142"/>
      <c r="CT29" s="142"/>
      <c r="CU29" s="142"/>
      <c r="CV29" s="142"/>
      <c r="CW29" s="142"/>
      <c r="CX29" s="142"/>
      <c r="CY29" s="142"/>
      <c r="CZ29" s="142"/>
      <c r="DA29" s="142"/>
      <c r="DB29" s="142"/>
      <c r="DC29" s="233"/>
      <c r="DD29" s="10"/>
    </row>
    <row r="30" spans="1:108" ht="28.5" customHeight="1" x14ac:dyDescent="0.15">
      <c r="A30" s="8"/>
      <c r="B30" s="212" t="s">
        <v>24</v>
      </c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  <c r="R30" s="213"/>
      <c r="S30" s="213"/>
      <c r="T30" s="213"/>
      <c r="U30" s="214"/>
      <c r="V30" s="244"/>
      <c r="W30" s="245"/>
      <c r="X30" s="184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85"/>
      <c r="AJ30" s="10"/>
      <c r="AK30" s="8"/>
      <c r="AL30" s="215" t="s">
        <v>130</v>
      </c>
      <c r="AM30" s="216"/>
      <c r="AN30" s="216"/>
      <c r="AO30" s="216"/>
      <c r="AP30" s="216"/>
      <c r="AQ30" s="216"/>
      <c r="AR30" s="216"/>
      <c r="AS30" s="216"/>
      <c r="AT30" s="216"/>
      <c r="AU30" s="216"/>
      <c r="AV30" s="216"/>
      <c r="AW30" s="216"/>
      <c r="AX30" s="216"/>
      <c r="AY30" s="216"/>
      <c r="AZ30" s="216"/>
      <c r="BA30" s="216"/>
      <c r="BB30" s="216"/>
      <c r="BC30" s="216"/>
      <c r="BD30" s="216"/>
      <c r="BE30" s="217"/>
      <c r="BF30" s="177"/>
      <c r="BG30" s="178"/>
      <c r="BH30" s="184"/>
      <c r="BI30" s="143"/>
      <c r="BJ30" s="143"/>
      <c r="BK30" s="143"/>
      <c r="BL30" s="143"/>
      <c r="BM30" s="143"/>
      <c r="BN30" s="143"/>
      <c r="BO30" s="143"/>
      <c r="BP30" s="143"/>
      <c r="BQ30" s="143"/>
      <c r="BR30" s="143"/>
      <c r="BS30" s="185"/>
      <c r="BT30" s="10"/>
      <c r="BU30" s="8"/>
      <c r="BV30" s="215" t="s">
        <v>128</v>
      </c>
      <c r="BW30" s="215"/>
      <c r="BX30" s="215"/>
      <c r="BY30" s="215"/>
      <c r="BZ30" s="215"/>
      <c r="CA30" s="215"/>
      <c r="CB30" s="215"/>
      <c r="CC30" s="215"/>
      <c r="CD30" s="215"/>
      <c r="CE30" s="215"/>
      <c r="CF30" s="215"/>
      <c r="CG30" s="215"/>
      <c r="CH30" s="215"/>
      <c r="CI30" s="215"/>
      <c r="CJ30" s="215"/>
      <c r="CK30" s="215"/>
      <c r="CL30" s="215"/>
      <c r="CM30" s="215"/>
      <c r="CN30" s="215"/>
      <c r="CO30" s="218"/>
      <c r="CP30" s="228"/>
      <c r="CQ30" s="229"/>
      <c r="CR30" s="184"/>
      <c r="CS30" s="142"/>
      <c r="CT30" s="142"/>
      <c r="CU30" s="142"/>
      <c r="CV30" s="142"/>
      <c r="CW30" s="142"/>
      <c r="CX30" s="142"/>
      <c r="CY30" s="142"/>
      <c r="CZ30" s="142"/>
      <c r="DA30" s="142"/>
      <c r="DB30" s="142"/>
      <c r="DC30" s="233"/>
      <c r="DD30" s="10"/>
    </row>
    <row r="31" spans="1:108" ht="28.5" customHeight="1" x14ac:dyDescent="0.15">
      <c r="A31" s="8"/>
      <c r="B31" s="219" t="s">
        <v>23</v>
      </c>
      <c r="C31" s="220"/>
      <c r="D31" s="220"/>
      <c r="E31" s="220"/>
      <c r="F31" s="220"/>
      <c r="G31" s="220"/>
      <c r="H31" s="220"/>
      <c r="I31" s="220"/>
      <c r="J31" s="220"/>
      <c r="K31" s="220"/>
      <c r="L31" s="220"/>
      <c r="M31" s="220"/>
      <c r="N31" s="220"/>
      <c r="O31" s="220"/>
      <c r="P31" s="220"/>
      <c r="Q31" s="220"/>
      <c r="R31" s="220"/>
      <c r="S31" s="220"/>
      <c r="T31" s="220"/>
      <c r="U31" s="221"/>
      <c r="V31" s="246"/>
      <c r="W31" s="247"/>
      <c r="X31" s="186"/>
      <c r="Y31" s="187"/>
      <c r="Z31" s="187"/>
      <c r="AA31" s="187"/>
      <c r="AB31" s="187"/>
      <c r="AC31" s="187"/>
      <c r="AD31" s="187"/>
      <c r="AE31" s="187"/>
      <c r="AF31" s="187"/>
      <c r="AG31" s="187"/>
      <c r="AH31" s="187"/>
      <c r="AI31" s="188"/>
      <c r="AJ31" s="10"/>
      <c r="AK31" s="8"/>
      <c r="AL31" s="222" t="s">
        <v>131</v>
      </c>
      <c r="AM31" s="223"/>
      <c r="AN31" s="223"/>
      <c r="AO31" s="223"/>
      <c r="AP31" s="223"/>
      <c r="AQ31" s="223"/>
      <c r="AR31" s="223"/>
      <c r="AS31" s="223"/>
      <c r="AT31" s="223"/>
      <c r="AU31" s="223"/>
      <c r="AV31" s="223"/>
      <c r="AW31" s="223"/>
      <c r="AX31" s="223"/>
      <c r="AY31" s="223"/>
      <c r="AZ31" s="223"/>
      <c r="BA31" s="223"/>
      <c r="BB31" s="223"/>
      <c r="BC31" s="223"/>
      <c r="BD31" s="223"/>
      <c r="BE31" s="224"/>
      <c r="BF31" s="179"/>
      <c r="BG31" s="180"/>
      <c r="BH31" s="186"/>
      <c r="BI31" s="187"/>
      <c r="BJ31" s="187"/>
      <c r="BK31" s="187"/>
      <c r="BL31" s="187"/>
      <c r="BM31" s="187"/>
      <c r="BN31" s="187"/>
      <c r="BO31" s="187"/>
      <c r="BP31" s="187"/>
      <c r="BQ31" s="187"/>
      <c r="BR31" s="187"/>
      <c r="BS31" s="188"/>
      <c r="BT31" s="10"/>
      <c r="BU31" s="8"/>
      <c r="BV31" s="222" t="s">
        <v>129</v>
      </c>
      <c r="BW31" s="222"/>
      <c r="BX31" s="222"/>
      <c r="BY31" s="222"/>
      <c r="BZ31" s="222"/>
      <c r="CA31" s="222"/>
      <c r="CB31" s="222"/>
      <c r="CC31" s="222"/>
      <c r="CD31" s="222"/>
      <c r="CE31" s="222"/>
      <c r="CF31" s="222"/>
      <c r="CG31" s="222"/>
      <c r="CH31" s="222"/>
      <c r="CI31" s="222"/>
      <c r="CJ31" s="222"/>
      <c r="CK31" s="222"/>
      <c r="CL31" s="222"/>
      <c r="CM31" s="222"/>
      <c r="CN31" s="222"/>
      <c r="CO31" s="225"/>
      <c r="CP31" s="177"/>
      <c r="CQ31" s="230"/>
      <c r="CR31" s="234"/>
      <c r="CS31" s="235"/>
      <c r="CT31" s="235"/>
      <c r="CU31" s="235"/>
      <c r="CV31" s="235"/>
      <c r="CW31" s="235"/>
      <c r="CX31" s="235"/>
      <c r="CY31" s="235"/>
      <c r="CZ31" s="235"/>
      <c r="DA31" s="235"/>
      <c r="DB31" s="235"/>
      <c r="DC31" s="236"/>
      <c r="DD31" s="10"/>
    </row>
    <row r="32" spans="1:108" ht="15" customHeight="1" x14ac:dyDescent="0.15">
      <c r="A32" s="248"/>
      <c r="B32" s="249"/>
      <c r="C32" s="249"/>
      <c r="D32" s="249"/>
      <c r="E32" s="249"/>
      <c r="F32" s="249"/>
      <c r="G32" s="249"/>
      <c r="H32" s="249"/>
      <c r="I32" s="249"/>
      <c r="J32" s="249"/>
      <c r="K32" s="249"/>
      <c r="L32" s="249"/>
      <c r="M32" s="249"/>
      <c r="N32" s="249"/>
      <c r="O32" s="249"/>
      <c r="P32" s="249"/>
      <c r="Q32" s="249"/>
      <c r="R32" s="249"/>
      <c r="S32" s="249"/>
      <c r="T32" s="249"/>
      <c r="U32" s="249"/>
      <c r="V32" s="249"/>
      <c r="W32" s="249"/>
      <c r="X32" s="249"/>
      <c r="Y32" s="249"/>
      <c r="Z32" s="249"/>
      <c r="AA32" s="249"/>
      <c r="AB32" s="249"/>
      <c r="AC32" s="249"/>
      <c r="AD32" s="249"/>
      <c r="AE32" s="249"/>
      <c r="AF32" s="249"/>
      <c r="AG32" s="249"/>
      <c r="AH32" s="249"/>
      <c r="AI32" s="249"/>
      <c r="AJ32" s="250"/>
      <c r="AK32" s="248"/>
      <c r="AL32" s="249"/>
      <c r="AM32" s="249"/>
      <c r="AN32" s="249"/>
      <c r="AO32" s="249"/>
      <c r="AP32" s="249"/>
      <c r="AQ32" s="249"/>
      <c r="AR32" s="249"/>
      <c r="AS32" s="249"/>
      <c r="AT32" s="249"/>
      <c r="AU32" s="249"/>
      <c r="AV32" s="249"/>
      <c r="AW32" s="249"/>
      <c r="AX32" s="249"/>
      <c r="AY32" s="249"/>
      <c r="AZ32" s="249"/>
      <c r="BA32" s="249"/>
      <c r="BB32" s="249"/>
      <c r="BC32" s="249"/>
      <c r="BD32" s="249"/>
      <c r="BE32" s="249"/>
      <c r="BF32" s="249"/>
      <c r="BG32" s="249"/>
      <c r="BH32" s="249"/>
      <c r="BI32" s="249"/>
      <c r="BJ32" s="249"/>
      <c r="BK32" s="249"/>
      <c r="BL32" s="249"/>
      <c r="BM32" s="249"/>
      <c r="BN32" s="249"/>
      <c r="BO32" s="249"/>
      <c r="BP32" s="249"/>
      <c r="BQ32" s="249"/>
      <c r="BR32" s="249"/>
      <c r="BS32" s="249"/>
      <c r="BT32" s="250"/>
      <c r="BU32" s="248"/>
      <c r="BV32" s="249"/>
      <c r="BW32" s="249"/>
      <c r="BX32" s="249"/>
      <c r="BY32" s="249"/>
      <c r="BZ32" s="249"/>
      <c r="CA32" s="249"/>
      <c r="CB32" s="249"/>
      <c r="CC32" s="249"/>
      <c r="CD32" s="249"/>
      <c r="CE32" s="249"/>
      <c r="CF32" s="249"/>
      <c r="CG32" s="249"/>
      <c r="CH32" s="249"/>
      <c r="CI32" s="249"/>
      <c r="CJ32" s="249"/>
      <c r="CK32" s="249"/>
      <c r="CL32" s="249"/>
      <c r="CM32" s="249"/>
      <c r="CN32" s="249"/>
      <c r="CO32" s="249"/>
      <c r="CP32" s="249"/>
      <c r="CQ32" s="249"/>
      <c r="CR32" s="249"/>
      <c r="CS32" s="249"/>
      <c r="CT32" s="249"/>
      <c r="CU32" s="249"/>
      <c r="CV32" s="249"/>
      <c r="CW32" s="249"/>
      <c r="CX32" s="249"/>
      <c r="CY32" s="249"/>
      <c r="CZ32" s="249"/>
      <c r="DA32" s="249"/>
      <c r="DB32" s="249"/>
      <c r="DC32" s="249"/>
      <c r="DD32" s="250"/>
    </row>
    <row r="33" spans="1:108" s="47" customFormat="1" ht="37.5" customHeight="1" x14ac:dyDescent="0.25">
      <c r="A33" s="208" t="s">
        <v>111</v>
      </c>
      <c r="B33" s="209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09"/>
      <c r="AN33" s="209"/>
      <c r="AO33" s="209"/>
      <c r="AP33" s="209"/>
      <c r="AQ33" s="209"/>
      <c r="AR33" s="209"/>
      <c r="AS33" s="209"/>
      <c r="AT33" s="209"/>
      <c r="AU33" s="209"/>
      <c r="AV33" s="209"/>
      <c r="AW33" s="209"/>
      <c r="AX33" s="209"/>
      <c r="AY33" s="209"/>
      <c r="AZ33" s="209"/>
      <c r="BA33" s="209"/>
      <c r="BB33" s="209"/>
      <c r="BC33" s="209"/>
      <c r="BD33" s="209"/>
      <c r="BE33" s="209"/>
      <c r="BF33" s="209"/>
      <c r="BG33" s="209"/>
      <c r="BH33" s="209"/>
      <c r="BI33" s="209"/>
      <c r="BJ33" s="209"/>
      <c r="BK33" s="209"/>
      <c r="BL33" s="209"/>
      <c r="BM33" s="209"/>
      <c r="BN33" s="209"/>
      <c r="BO33" s="209"/>
      <c r="BP33" s="209"/>
      <c r="BQ33" s="209"/>
      <c r="BR33" s="209"/>
      <c r="BS33" s="209"/>
      <c r="BT33" s="209"/>
      <c r="BU33" s="209"/>
      <c r="BV33" s="209"/>
      <c r="BW33" s="209"/>
      <c r="BX33" s="209"/>
      <c r="BY33" s="209"/>
      <c r="BZ33" s="209"/>
      <c r="CA33" s="209"/>
      <c r="CB33" s="209"/>
      <c r="CC33" s="209"/>
      <c r="CD33" s="209"/>
      <c r="CE33" s="209"/>
      <c r="CF33" s="209"/>
      <c r="CG33" s="209"/>
      <c r="CH33" s="209"/>
      <c r="CI33" s="209"/>
      <c r="CJ33" s="209"/>
      <c r="CK33" s="209"/>
      <c r="CL33" s="209"/>
      <c r="CM33" s="209"/>
      <c r="CN33" s="209"/>
      <c r="CO33" s="209"/>
      <c r="CP33" s="209"/>
      <c r="CQ33" s="209"/>
      <c r="CR33" s="209"/>
      <c r="CS33" s="209"/>
      <c r="CT33" s="209"/>
      <c r="CU33" s="209"/>
      <c r="CV33" s="209"/>
      <c r="CW33" s="209"/>
      <c r="CX33" s="209"/>
      <c r="CY33" s="209"/>
      <c r="CZ33" s="209"/>
      <c r="DA33" s="209"/>
      <c r="DB33" s="209"/>
      <c r="DC33" s="209"/>
      <c r="DD33" s="209"/>
    </row>
    <row r="34" spans="1:108" s="63" customFormat="1" ht="21" customHeight="1" x14ac:dyDescent="0.15">
      <c r="A34" s="210" t="s">
        <v>29</v>
      </c>
      <c r="B34" s="211"/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11"/>
      <c r="Z34" s="211"/>
      <c r="AA34" s="211"/>
      <c r="AB34" s="211"/>
      <c r="AC34" s="211"/>
      <c r="AD34" s="211"/>
      <c r="AE34" s="211"/>
      <c r="AF34" s="211"/>
      <c r="AG34" s="211"/>
      <c r="AH34" s="211"/>
      <c r="AI34" s="211"/>
      <c r="AJ34" s="211"/>
      <c r="AK34" s="211"/>
      <c r="AL34" s="211"/>
      <c r="AM34" s="211"/>
      <c r="AN34" s="211"/>
      <c r="AO34" s="211"/>
      <c r="AP34" s="211"/>
      <c r="AQ34" s="211"/>
      <c r="AR34" s="211"/>
      <c r="AS34" s="211"/>
      <c r="AT34" s="211"/>
      <c r="AU34" s="211"/>
      <c r="AV34" s="211"/>
      <c r="AW34" s="211"/>
      <c r="AX34" s="211"/>
      <c r="AY34" s="211"/>
      <c r="AZ34" s="211"/>
      <c r="BA34" s="211"/>
      <c r="BB34" s="211"/>
      <c r="BC34" s="211"/>
      <c r="BD34" s="211"/>
      <c r="BE34" s="211"/>
      <c r="BF34" s="211"/>
      <c r="BG34" s="211"/>
      <c r="BH34" s="211"/>
      <c r="BI34" s="211"/>
      <c r="BJ34" s="211"/>
      <c r="BK34" s="211"/>
      <c r="BL34" s="211"/>
      <c r="BM34" s="211"/>
      <c r="BN34" s="211"/>
      <c r="BO34" s="211"/>
      <c r="BP34" s="211"/>
      <c r="BQ34" s="211"/>
      <c r="BR34" s="211"/>
      <c r="BS34" s="211"/>
      <c r="BT34" s="211"/>
      <c r="BU34" s="211"/>
      <c r="BV34" s="211"/>
      <c r="BW34" s="211"/>
      <c r="BX34" s="211"/>
      <c r="BY34" s="211"/>
      <c r="BZ34" s="211"/>
      <c r="CA34" s="211"/>
      <c r="CB34" s="211"/>
      <c r="CC34" s="211"/>
      <c r="CD34" s="211"/>
      <c r="CE34" s="211"/>
      <c r="CF34" s="211"/>
      <c r="CG34" s="211"/>
      <c r="CH34" s="211"/>
      <c r="CI34" s="211"/>
      <c r="CJ34" s="211"/>
      <c r="CK34" s="211"/>
      <c r="CL34" s="211"/>
      <c r="CM34" s="211"/>
      <c r="CN34" s="211"/>
      <c r="CO34" s="211"/>
      <c r="CP34" s="211"/>
      <c r="CQ34" s="211"/>
      <c r="CR34" s="211"/>
      <c r="CS34" s="211"/>
      <c r="CT34" s="211"/>
      <c r="CU34" s="211"/>
      <c r="CV34" s="211"/>
      <c r="CW34" s="211"/>
      <c r="CX34" s="211"/>
      <c r="CY34" s="211"/>
      <c r="CZ34" s="211"/>
      <c r="DA34" s="211"/>
      <c r="DB34" s="211"/>
      <c r="DC34" s="211"/>
      <c r="DD34" s="211"/>
    </row>
    <row r="35" spans="1:108" s="63" customFormat="1" ht="21" customHeight="1" x14ac:dyDescent="0.15">
      <c r="A35" s="210" t="s">
        <v>30</v>
      </c>
      <c r="B35" s="211"/>
      <c r="C35" s="211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211"/>
      <c r="P35" s="211"/>
      <c r="Q35" s="211"/>
      <c r="R35" s="211"/>
      <c r="S35" s="211"/>
      <c r="T35" s="211"/>
      <c r="U35" s="211"/>
      <c r="V35" s="211"/>
      <c r="W35" s="211"/>
      <c r="X35" s="211"/>
      <c r="Y35" s="211"/>
      <c r="Z35" s="211"/>
      <c r="AA35" s="211"/>
      <c r="AB35" s="211"/>
      <c r="AC35" s="211"/>
      <c r="AD35" s="211"/>
      <c r="AE35" s="211"/>
      <c r="AF35" s="211"/>
      <c r="AG35" s="211"/>
      <c r="AH35" s="211"/>
      <c r="AI35" s="211"/>
      <c r="AJ35" s="211"/>
      <c r="AK35" s="211"/>
      <c r="AL35" s="211"/>
      <c r="AM35" s="211"/>
      <c r="AN35" s="211"/>
      <c r="AO35" s="211"/>
      <c r="AP35" s="211"/>
      <c r="AQ35" s="211"/>
      <c r="AR35" s="211"/>
      <c r="AS35" s="211"/>
      <c r="AT35" s="211"/>
      <c r="AU35" s="211"/>
      <c r="AV35" s="211"/>
      <c r="AW35" s="211"/>
      <c r="AX35" s="211"/>
      <c r="AY35" s="211"/>
      <c r="AZ35" s="211"/>
      <c r="BA35" s="211"/>
      <c r="BB35" s="211"/>
      <c r="BC35" s="211"/>
      <c r="BD35" s="211"/>
      <c r="BE35" s="211"/>
      <c r="BF35" s="211"/>
      <c r="BG35" s="211"/>
      <c r="BH35" s="211"/>
      <c r="BI35" s="211"/>
      <c r="BJ35" s="211"/>
      <c r="BK35" s="211"/>
      <c r="BL35" s="211"/>
      <c r="BM35" s="211"/>
      <c r="BN35" s="211"/>
      <c r="BO35" s="211"/>
      <c r="BP35" s="211"/>
      <c r="BQ35" s="211"/>
      <c r="BR35" s="211"/>
      <c r="BS35" s="211"/>
      <c r="BT35" s="211"/>
      <c r="BU35" s="211"/>
      <c r="BV35" s="211"/>
      <c r="BW35" s="211"/>
      <c r="BX35" s="211"/>
      <c r="BY35" s="211"/>
      <c r="BZ35" s="211"/>
      <c r="CA35" s="211"/>
      <c r="CB35" s="211"/>
      <c r="CC35" s="211"/>
      <c r="CD35" s="211"/>
      <c r="CE35" s="211"/>
      <c r="CF35" s="211"/>
      <c r="CG35" s="211"/>
      <c r="CH35" s="211"/>
      <c r="CI35" s="211"/>
      <c r="CJ35" s="211"/>
      <c r="CK35" s="211"/>
      <c r="CL35" s="211"/>
      <c r="CM35" s="211"/>
      <c r="CN35" s="211"/>
      <c r="CO35" s="211"/>
      <c r="CP35" s="211"/>
      <c r="CQ35" s="211"/>
      <c r="CR35" s="211"/>
      <c r="CS35" s="211"/>
      <c r="CT35" s="211"/>
      <c r="CU35" s="211"/>
      <c r="CV35" s="211"/>
      <c r="CW35" s="211"/>
      <c r="CX35" s="211"/>
      <c r="CY35" s="211"/>
      <c r="CZ35" s="211"/>
      <c r="DA35" s="211"/>
      <c r="DB35" s="211"/>
      <c r="DC35" s="211"/>
      <c r="DD35" s="211"/>
    </row>
    <row r="36" spans="1:108" s="43" customFormat="1" ht="22.5" customHeight="1" x14ac:dyDescent="0.15">
      <c r="B36" s="43" t="s">
        <v>109</v>
      </c>
    </row>
    <row r="37" spans="1:108" s="43" customFormat="1" ht="22.5" customHeight="1" x14ac:dyDescent="0.15">
      <c r="B37" s="43" t="s">
        <v>110</v>
      </c>
    </row>
    <row r="38" spans="1:108" s="43" customFormat="1" ht="22.5" customHeight="1" x14ac:dyDescent="0.15">
      <c r="B38" s="43" t="s">
        <v>105</v>
      </c>
    </row>
    <row r="39" spans="1:108" s="43" customFormat="1" ht="22.5" customHeight="1" x14ac:dyDescent="0.15">
      <c r="B39" s="43" t="s">
        <v>106</v>
      </c>
    </row>
    <row r="40" spans="1:108" s="43" customFormat="1" ht="22.5" customHeight="1" x14ac:dyDescent="0.15">
      <c r="B40" s="43" t="s">
        <v>107</v>
      </c>
    </row>
    <row r="41" spans="1:108" s="43" customFormat="1" ht="22.5" customHeight="1" x14ac:dyDescent="0.15">
      <c r="B41" s="43" t="s">
        <v>108</v>
      </c>
    </row>
    <row r="42" spans="1:108" s="43" customFormat="1" ht="22.5" customHeight="1" x14ac:dyDescent="0.15">
      <c r="B42" s="43" t="s">
        <v>124</v>
      </c>
    </row>
    <row r="43" spans="1:108" ht="22.5" customHeight="1" x14ac:dyDescent="0.15">
      <c r="B43" s="43" t="s">
        <v>123</v>
      </c>
    </row>
  </sheetData>
  <sheetProtection algorithmName="SHA-512" hashValue="qLwCHaMK+b/gCMxzn1Gdpun9WoLGN6Te95Ixnf0S6xFN3bL1vf7DsKLUm5HJaW3lHOrBN7Pzm/9D5fYp6pT0Eg==" saltValue="WJ2cjTUwDibNrK6gnwYOcg==" spinCount="100000" sheet="1" selectLockedCells="1" selectUnlockedCells="1"/>
  <mergeCells count="371">
    <mergeCell ref="BV1:CA1"/>
    <mergeCell ref="B2:G2"/>
    <mergeCell ref="AL2:AQ2"/>
    <mergeCell ref="BV2:CA2"/>
    <mergeCell ref="H18:I19"/>
    <mergeCell ref="T18:U19"/>
    <mergeCell ref="AR18:AS19"/>
    <mergeCell ref="B7:AI7"/>
    <mergeCell ref="L20:M21"/>
    <mergeCell ref="AV20:AW21"/>
    <mergeCell ref="BO2:BQ2"/>
    <mergeCell ref="B13:AI13"/>
    <mergeCell ref="B14:F14"/>
    <mergeCell ref="B10:AI10"/>
    <mergeCell ref="C11:AH12"/>
    <mergeCell ref="C8:AH9"/>
    <mergeCell ref="V18:AI19"/>
    <mergeCell ref="AD20:AE20"/>
    <mergeCell ref="AF20:AG20"/>
    <mergeCell ref="N21:O21"/>
    <mergeCell ref="BV15:BZ16"/>
    <mergeCell ref="BR21:BS21"/>
    <mergeCell ref="X21:Y21"/>
    <mergeCell ref="BF21:BG21"/>
    <mergeCell ref="N25:O25"/>
    <mergeCell ref="B1:G1"/>
    <mergeCell ref="AL1:AQ1"/>
    <mergeCell ref="AV18:AW19"/>
    <mergeCell ref="AQ15:BJ15"/>
    <mergeCell ref="P26:Q26"/>
    <mergeCell ref="AL26:AR26"/>
    <mergeCell ref="AZ26:BA26"/>
    <mergeCell ref="BC26:BD26"/>
    <mergeCell ref="P21:Q21"/>
    <mergeCell ref="R21:S21"/>
    <mergeCell ref="T21:U21"/>
    <mergeCell ref="Z21:AA21"/>
    <mergeCell ref="AB21:AC21"/>
    <mergeCell ref="AD21:AE21"/>
    <mergeCell ref="AF21:AG21"/>
    <mergeCell ref="B15:F16"/>
    <mergeCell ref="AL15:AP16"/>
    <mergeCell ref="AH21:AI21"/>
    <mergeCell ref="AZ21:BA21"/>
    <mergeCell ref="V21:W21"/>
    <mergeCell ref="BH21:BI21"/>
    <mergeCell ref="BF22:BG22"/>
    <mergeCell ref="BH22:BI22"/>
    <mergeCell ref="CC27:CO28"/>
    <mergeCell ref="CZ20:DA20"/>
    <mergeCell ref="DB20:DC20"/>
    <mergeCell ref="CP20:CQ20"/>
    <mergeCell ref="CR20:CS20"/>
    <mergeCell ref="CT20:CU20"/>
    <mergeCell ref="CV20:CW20"/>
    <mergeCell ref="CX20:CY20"/>
    <mergeCell ref="CX22:CY22"/>
    <mergeCell ref="CZ22:DA22"/>
    <mergeCell ref="CF20:CG21"/>
    <mergeCell ref="DB21:DC21"/>
    <mergeCell ref="CP21:CQ21"/>
    <mergeCell ref="CR21:CS21"/>
    <mergeCell ref="CT21:CU21"/>
    <mergeCell ref="CV21:CW21"/>
    <mergeCell ref="CX21:CY21"/>
    <mergeCell ref="CZ21:DA21"/>
    <mergeCell ref="CJ21:CK21"/>
    <mergeCell ref="CL21:CM21"/>
    <mergeCell ref="CN21:CO21"/>
    <mergeCell ref="CH21:CI21"/>
    <mergeCell ref="CZ23:DA23"/>
    <mergeCell ref="DB23:DC23"/>
    <mergeCell ref="DA4:DC4"/>
    <mergeCell ref="AL7:BS7"/>
    <mergeCell ref="BV7:DC7"/>
    <mergeCell ref="AM8:BR9"/>
    <mergeCell ref="AM11:BR12"/>
    <mergeCell ref="BW8:DB9"/>
    <mergeCell ref="BW11:DB12"/>
    <mergeCell ref="AL13:BS13"/>
    <mergeCell ref="BV13:DC13"/>
    <mergeCell ref="AL10:BS10"/>
    <mergeCell ref="BV10:DC10"/>
    <mergeCell ref="BB21:BC21"/>
    <mergeCell ref="BD21:BE21"/>
    <mergeCell ref="BJ21:BK21"/>
    <mergeCell ref="BL21:BM21"/>
    <mergeCell ref="AX21:AY21"/>
    <mergeCell ref="AX22:AY22"/>
    <mergeCell ref="CU14:DC14"/>
    <mergeCell ref="CU15:DC15"/>
    <mergeCell ref="P20:Q20"/>
    <mergeCell ref="R20:S20"/>
    <mergeCell ref="T20:U20"/>
    <mergeCell ref="V20:W20"/>
    <mergeCell ref="X20:Y20"/>
    <mergeCell ref="AZ20:BA20"/>
    <mergeCell ref="BB20:BC20"/>
    <mergeCell ref="BD20:BE20"/>
    <mergeCell ref="CJ20:CK20"/>
    <mergeCell ref="CL20:CM20"/>
    <mergeCell ref="CN20:CO20"/>
    <mergeCell ref="BJ20:BK20"/>
    <mergeCell ref="BL20:BM20"/>
    <mergeCell ref="BN20:BO20"/>
    <mergeCell ref="BP20:BQ20"/>
    <mergeCell ref="BR20:BS20"/>
    <mergeCell ref="CN22:CO22"/>
    <mergeCell ref="BN22:BO22"/>
    <mergeCell ref="BP22:BQ22"/>
    <mergeCell ref="BR22:BS22"/>
    <mergeCell ref="BV22:CE22"/>
    <mergeCell ref="CF22:CG22"/>
    <mergeCell ref="CJ22:CK22"/>
    <mergeCell ref="BB22:BC22"/>
    <mergeCell ref="BD22:BE22"/>
    <mergeCell ref="BJ22:BK22"/>
    <mergeCell ref="BL22:BM22"/>
    <mergeCell ref="B24:K24"/>
    <mergeCell ref="L24:M24"/>
    <mergeCell ref="P24:Q24"/>
    <mergeCell ref="R24:S24"/>
    <mergeCell ref="T24:U24"/>
    <mergeCell ref="CF23:CG23"/>
    <mergeCell ref="CJ23:CK23"/>
    <mergeCell ref="V24:W24"/>
    <mergeCell ref="X24:Y24"/>
    <mergeCell ref="B23:K23"/>
    <mergeCell ref="L23:M23"/>
    <mergeCell ref="P23:Q23"/>
    <mergeCell ref="R23:S23"/>
    <mergeCell ref="T23:U23"/>
    <mergeCell ref="V23:W23"/>
    <mergeCell ref="X23:Y23"/>
    <mergeCell ref="N23:O23"/>
    <mergeCell ref="N24:O24"/>
    <mergeCell ref="B22:K22"/>
    <mergeCell ref="L22:M22"/>
    <mergeCell ref="P22:Q22"/>
    <mergeCell ref="R22:S22"/>
    <mergeCell ref="BB23:BC23"/>
    <mergeCell ref="BD23:BE23"/>
    <mergeCell ref="BF23:BG23"/>
    <mergeCell ref="AX23:AY23"/>
    <mergeCell ref="CL23:CM23"/>
    <mergeCell ref="CL22:CM22"/>
    <mergeCell ref="T22:U22"/>
    <mergeCell ref="Z22:AA22"/>
    <mergeCell ref="AB22:AC22"/>
    <mergeCell ref="V22:W22"/>
    <mergeCell ref="X22:Y22"/>
    <mergeCell ref="N22:O22"/>
    <mergeCell ref="AD22:AE22"/>
    <mergeCell ref="AF22:AG22"/>
    <mergeCell ref="AH22:AI22"/>
    <mergeCell ref="AL22:AU22"/>
    <mergeCell ref="AV22:AW22"/>
    <mergeCell ref="AZ22:BA22"/>
    <mergeCell ref="CN23:CO23"/>
    <mergeCell ref="Z24:AA24"/>
    <mergeCell ref="AB24:AC24"/>
    <mergeCell ref="AD24:AE24"/>
    <mergeCell ref="AF24:AG24"/>
    <mergeCell ref="BJ24:BK24"/>
    <mergeCell ref="BL24:BM24"/>
    <mergeCell ref="BN24:BO24"/>
    <mergeCell ref="BP24:BQ24"/>
    <mergeCell ref="AH24:AI24"/>
    <mergeCell ref="AL24:AU24"/>
    <mergeCell ref="AV24:AW24"/>
    <mergeCell ref="AZ24:BA24"/>
    <mergeCell ref="BF24:BG24"/>
    <mergeCell ref="BH24:BI24"/>
    <mergeCell ref="BB24:BC24"/>
    <mergeCell ref="AX24:AY24"/>
    <mergeCell ref="CH23:CI23"/>
    <mergeCell ref="DB25:DC25"/>
    <mergeCell ref="CH24:CI24"/>
    <mergeCell ref="CH25:CI25"/>
    <mergeCell ref="BD24:BE24"/>
    <mergeCell ref="CT23:CU23"/>
    <mergeCell ref="CV23:CW23"/>
    <mergeCell ref="CX23:CY23"/>
    <mergeCell ref="BH23:BI23"/>
    <mergeCell ref="Z23:AA23"/>
    <mergeCell ref="AB23:AC23"/>
    <mergeCell ref="AD23:AE23"/>
    <mergeCell ref="AF23:AG23"/>
    <mergeCell ref="AH23:AI23"/>
    <mergeCell ref="AL23:AU23"/>
    <mergeCell ref="CP23:CQ23"/>
    <mergeCell ref="CR23:CS23"/>
    <mergeCell ref="BJ23:BK23"/>
    <mergeCell ref="BL23:BM23"/>
    <mergeCell ref="BN23:BO23"/>
    <mergeCell ref="BP23:BQ23"/>
    <mergeCell ref="BR23:BS23"/>
    <mergeCell ref="BV23:CE23"/>
    <mergeCell ref="AV23:AW23"/>
    <mergeCell ref="AZ23:BA23"/>
    <mergeCell ref="DB24:DC24"/>
    <mergeCell ref="CP24:CQ24"/>
    <mergeCell ref="CR24:CS24"/>
    <mergeCell ref="CT24:CU24"/>
    <mergeCell ref="CV24:CW24"/>
    <mergeCell ref="CX24:CY24"/>
    <mergeCell ref="CZ24:DA24"/>
    <mergeCell ref="BR24:BS24"/>
    <mergeCell ref="BV24:CE24"/>
    <mergeCell ref="CF24:CG24"/>
    <mergeCell ref="CJ24:CK24"/>
    <mergeCell ref="CL24:CM24"/>
    <mergeCell ref="CN24:CO24"/>
    <mergeCell ref="P25:Q25"/>
    <mergeCell ref="R25:S25"/>
    <mergeCell ref="T25:U25"/>
    <mergeCell ref="AH25:AI25"/>
    <mergeCell ref="AL25:AU25"/>
    <mergeCell ref="AV25:AW25"/>
    <mergeCell ref="AZ25:BA25"/>
    <mergeCell ref="BB25:BC25"/>
    <mergeCell ref="BD25:BE25"/>
    <mergeCell ref="V25:W25"/>
    <mergeCell ref="X25:Y25"/>
    <mergeCell ref="Z25:AA25"/>
    <mergeCell ref="AB25:AC25"/>
    <mergeCell ref="AD25:AE25"/>
    <mergeCell ref="AF25:AG25"/>
    <mergeCell ref="AX25:AY25"/>
    <mergeCell ref="A33:DD33"/>
    <mergeCell ref="A34:DD34"/>
    <mergeCell ref="A35:DD35"/>
    <mergeCell ref="B30:U30"/>
    <mergeCell ref="AL30:BE30"/>
    <mergeCell ref="BV30:CO30"/>
    <mergeCell ref="B31:U31"/>
    <mergeCell ref="AL31:BE31"/>
    <mergeCell ref="BV31:CO31"/>
    <mergeCell ref="CP26:CQ31"/>
    <mergeCell ref="CR26:DC31"/>
    <mergeCell ref="B27:U27"/>
    <mergeCell ref="B28:U28"/>
    <mergeCell ref="B29:U29"/>
    <mergeCell ref="AL29:BE29"/>
    <mergeCell ref="V26:W31"/>
    <mergeCell ref="X26:AI31"/>
    <mergeCell ref="A32:AJ32"/>
    <mergeCell ref="AK32:BT32"/>
    <mergeCell ref="BU32:DD32"/>
    <mergeCell ref="BV26:CB26"/>
    <mergeCell ref="B26:H26"/>
    <mergeCell ref="S26:T26"/>
    <mergeCell ref="AL27:AR28"/>
    <mergeCell ref="BF26:BG31"/>
    <mergeCell ref="BH26:BS31"/>
    <mergeCell ref="CP25:CQ25"/>
    <mergeCell ref="CR25:CS25"/>
    <mergeCell ref="CT25:CU25"/>
    <mergeCell ref="CV25:CW25"/>
    <mergeCell ref="CX25:CY25"/>
    <mergeCell ref="CZ25:DA25"/>
    <mergeCell ref="BR25:BS25"/>
    <mergeCell ref="BV25:CE25"/>
    <mergeCell ref="CF25:CG25"/>
    <mergeCell ref="CJ25:CK25"/>
    <mergeCell ref="CL25:CM25"/>
    <mergeCell ref="CN25:CO25"/>
    <mergeCell ref="BF25:BG25"/>
    <mergeCell ref="BH25:BI25"/>
    <mergeCell ref="BJ25:BK25"/>
    <mergeCell ref="BL25:BM25"/>
    <mergeCell ref="BN25:BO25"/>
    <mergeCell ref="BP25:BQ25"/>
    <mergeCell ref="CJ26:CK26"/>
    <mergeCell ref="CM26:CN26"/>
    <mergeCell ref="BV27:CB28"/>
    <mergeCell ref="BV29:CB29"/>
    <mergeCell ref="N20:O20"/>
    <mergeCell ref="AX20:AY20"/>
    <mergeCell ref="CH20:CI20"/>
    <mergeCell ref="V17:AI17"/>
    <mergeCell ref="AA14:AI14"/>
    <mergeCell ref="AA15:AI15"/>
    <mergeCell ref="G14:Z14"/>
    <mergeCell ref="G15:Z15"/>
    <mergeCell ref="B17:U17"/>
    <mergeCell ref="E18:F19"/>
    <mergeCell ref="B18:C19"/>
    <mergeCell ref="J18:K19"/>
    <mergeCell ref="AO18:AP19"/>
    <mergeCell ref="L18:M19"/>
    <mergeCell ref="O18:P19"/>
    <mergeCell ref="R18:S19"/>
    <mergeCell ref="AL18:AM19"/>
    <mergeCell ref="AT18:AU19"/>
    <mergeCell ref="BH20:BI20"/>
    <mergeCell ref="Z20:AA20"/>
    <mergeCell ref="AB20:AC20"/>
    <mergeCell ref="AH20:AI20"/>
    <mergeCell ref="B25:K25"/>
    <mergeCell ref="L25:M25"/>
    <mergeCell ref="CA14:CT14"/>
    <mergeCell ref="CA15:CT15"/>
    <mergeCell ref="AL17:BE17"/>
    <mergeCell ref="BF17:BS17"/>
    <mergeCell ref="BV17:CO17"/>
    <mergeCell ref="CP17:DC17"/>
    <mergeCell ref="CH22:CI22"/>
    <mergeCell ref="DB22:DC22"/>
    <mergeCell ref="CP22:CQ22"/>
    <mergeCell ref="CR22:CS22"/>
    <mergeCell ref="CT22:CU22"/>
    <mergeCell ref="CV22:CW22"/>
    <mergeCell ref="BN21:BO21"/>
    <mergeCell ref="BP21:BQ21"/>
    <mergeCell ref="BF20:BG20"/>
    <mergeCell ref="BD18:BE19"/>
    <mergeCell ref="CB18:CC19"/>
    <mergeCell ref="CN18:CO19"/>
    <mergeCell ref="CP18:DC19"/>
    <mergeCell ref="AL14:AP14"/>
    <mergeCell ref="BV14:BZ14"/>
    <mergeCell ref="BF18:BS19"/>
    <mergeCell ref="B5:Q5"/>
    <mergeCell ref="R5:AI5"/>
    <mergeCell ref="AL5:BA5"/>
    <mergeCell ref="BB5:BS5"/>
    <mergeCell ref="BV5:CK5"/>
    <mergeCell ref="CL5:DC5"/>
    <mergeCell ref="CV4:CX4"/>
    <mergeCell ref="AS3:BK3"/>
    <mergeCell ref="AS4:BK4"/>
    <mergeCell ref="BL4:BN4"/>
    <mergeCell ref="I3:AA3"/>
    <mergeCell ref="I4:AA4"/>
    <mergeCell ref="AB4:AD4"/>
    <mergeCell ref="AL4:AQ4"/>
    <mergeCell ref="BV4:CA4"/>
    <mergeCell ref="B3:G3"/>
    <mergeCell ref="AG3:AI3"/>
    <mergeCell ref="AL3:AQ3"/>
    <mergeCell ref="BQ3:BS3"/>
    <mergeCell ref="BQ4:BS4"/>
    <mergeCell ref="B4:G4"/>
    <mergeCell ref="CC4:CU4"/>
    <mergeCell ref="BV3:CA3"/>
    <mergeCell ref="DA3:DC3"/>
    <mergeCell ref="CC29:CO29"/>
    <mergeCell ref="B20:K21"/>
    <mergeCell ref="AL20:AU21"/>
    <mergeCell ref="BV20:CE21"/>
    <mergeCell ref="C6:P6"/>
    <mergeCell ref="R6:AI6"/>
    <mergeCell ref="AM6:AZ6"/>
    <mergeCell ref="BB6:BS6"/>
    <mergeCell ref="BW6:CJ6"/>
    <mergeCell ref="CL6:DC6"/>
    <mergeCell ref="M26:N26"/>
    <mergeCell ref="AW26:AX26"/>
    <mergeCell ref="CG26:CH26"/>
    <mergeCell ref="AY18:AZ19"/>
    <mergeCell ref="BB18:BC19"/>
    <mergeCell ref="BV18:BW19"/>
    <mergeCell ref="BY18:BZ19"/>
    <mergeCell ref="CD18:CE19"/>
    <mergeCell ref="CF18:CG19"/>
    <mergeCell ref="CI18:CJ19"/>
    <mergeCell ref="CL18:CM19"/>
    <mergeCell ref="AQ14:BJ14"/>
    <mergeCell ref="BK14:BS14"/>
    <mergeCell ref="BK15:BS15"/>
  </mergeCells>
  <phoneticPr fontId="1"/>
  <pageMargins left="0" right="0.15748031496062992" top="0" bottom="0" header="0.31496062992125984" footer="0.31496062992125984"/>
  <pageSetup paperSize="9" scale="66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B1:EK37"/>
  <sheetViews>
    <sheetView showGridLines="0" showRowColHeaders="0" view="pageBreakPreview" topLeftCell="A4" zoomScale="60" zoomScaleNormal="60" workbookViewId="0">
      <selection activeCell="AN10" sqref="AN10"/>
    </sheetView>
  </sheetViews>
  <sheetFormatPr defaultColWidth="2" defaultRowHeight="22.5" customHeight="1" x14ac:dyDescent="0.15"/>
  <cols>
    <col min="1" max="1" width="8.25" style="14" customWidth="1"/>
    <col min="2" max="2" width="1.875" style="14" customWidth="1"/>
    <col min="3" max="3" width="2" style="14" customWidth="1"/>
    <col min="4" max="36" width="2" style="14"/>
    <col min="37" max="38" width="2.5" style="14" customWidth="1"/>
    <col min="39" max="39" width="11.375" style="14" customWidth="1"/>
    <col min="40" max="40" width="164.5" style="23" bestFit="1" customWidth="1"/>
    <col min="41" max="16384" width="2" style="14"/>
  </cols>
  <sheetData>
    <row r="1" spans="2:40" ht="25.5" thickTop="1" thickBot="1" x14ac:dyDescent="0.3">
      <c r="B1" s="407" t="s">
        <v>38</v>
      </c>
      <c r="C1" s="408"/>
      <c r="D1" s="408"/>
      <c r="E1" s="408"/>
      <c r="F1" s="408"/>
      <c r="G1" s="408"/>
      <c r="H1" s="409"/>
      <c r="AN1" s="15"/>
    </row>
    <row r="2" spans="2:40" ht="24.75" thickTop="1" x14ac:dyDescent="0.25">
      <c r="AN2" s="76" t="s">
        <v>114</v>
      </c>
    </row>
    <row r="3" spans="2:40" ht="12" customHeight="1" x14ac:dyDescent="0.15">
      <c r="B3" s="16"/>
      <c r="C3" s="423" t="s">
        <v>2</v>
      </c>
      <c r="D3" s="424"/>
      <c r="E3" s="424"/>
      <c r="F3" s="424"/>
      <c r="G3" s="424"/>
      <c r="H3" s="425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74"/>
      <c r="AI3" s="74"/>
      <c r="AJ3" s="74"/>
      <c r="AK3" s="75" t="s">
        <v>25</v>
      </c>
      <c r="AL3" s="16"/>
      <c r="AN3" s="316" t="s">
        <v>118</v>
      </c>
    </row>
    <row r="4" spans="2:40" ht="22.5" customHeight="1" x14ac:dyDescent="0.15">
      <c r="B4" s="16"/>
      <c r="C4" s="426" t="s">
        <v>1</v>
      </c>
      <c r="D4" s="427"/>
      <c r="E4" s="427"/>
      <c r="F4" s="427"/>
      <c r="G4" s="427"/>
      <c r="H4" s="428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8"/>
      <c r="AL4" s="16"/>
      <c r="AN4" s="317"/>
    </row>
    <row r="5" spans="2:40" ht="30" customHeight="1" x14ac:dyDescent="0.15">
      <c r="B5" s="16"/>
      <c r="C5" s="332" t="s">
        <v>3</v>
      </c>
      <c r="D5" s="420"/>
      <c r="E5" s="420"/>
      <c r="F5" s="420"/>
      <c r="G5" s="420"/>
      <c r="H5" s="421"/>
      <c r="I5" s="17"/>
      <c r="J5" s="64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422"/>
      <c r="AI5" s="383"/>
      <c r="AJ5" s="383"/>
      <c r="AK5" s="18"/>
      <c r="AL5" s="16"/>
      <c r="AN5" s="77" t="s">
        <v>119</v>
      </c>
    </row>
    <row r="6" spans="2:40" ht="30" customHeight="1" x14ac:dyDescent="0.15">
      <c r="B6" s="16"/>
      <c r="C6" s="417" t="s">
        <v>0</v>
      </c>
      <c r="D6" s="418"/>
      <c r="E6" s="418"/>
      <c r="F6" s="418"/>
      <c r="G6" s="418"/>
      <c r="H6" s="419"/>
      <c r="I6" s="17"/>
      <c r="J6" s="135" t="s">
        <v>92</v>
      </c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2" t="s">
        <v>21</v>
      </c>
      <c r="AF6" s="133"/>
      <c r="AG6" s="133"/>
      <c r="AH6" s="17"/>
      <c r="AI6" s="17"/>
      <c r="AJ6" s="17"/>
      <c r="AK6" s="18"/>
      <c r="AL6" s="16"/>
      <c r="AN6" s="77" t="s">
        <v>120</v>
      </c>
    </row>
    <row r="7" spans="2:40" ht="12" customHeight="1" x14ac:dyDescent="0.15">
      <c r="B7" s="16"/>
      <c r="C7" s="126" t="s">
        <v>94</v>
      </c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8"/>
      <c r="S7" s="129" t="s">
        <v>95</v>
      </c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1"/>
      <c r="AK7" s="18"/>
      <c r="AL7" s="16"/>
      <c r="AN7" s="19"/>
    </row>
    <row r="8" spans="2:40" ht="30" customHeight="1" x14ac:dyDescent="0.15">
      <c r="B8" s="16"/>
      <c r="C8" s="51"/>
      <c r="D8" s="105" t="s">
        <v>96</v>
      </c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52"/>
      <c r="S8" s="106" t="s">
        <v>97</v>
      </c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8"/>
      <c r="AK8" s="18"/>
      <c r="AL8" s="16"/>
      <c r="AN8" s="19"/>
    </row>
    <row r="9" spans="2:40" s="22" customFormat="1" ht="27" customHeight="1" x14ac:dyDescent="0.15">
      <c r="B9" s="20"/>
      <c r="C9" s="413" t="s">
        <v>104</v>
      </c>
      <c r="D9" s="414"/>
      <c r="E9" s="414"/>
      <c r="F9" s="414"/>
      <c r="G9" s="415"/>
      <c r="H9" s="415"/>
      <c r="I9" s="415"/>
      <c r="J9" s="415"/>
      <c r="K9" s="415"/>
      <c r="L9" s="415"/>
      <c r="M9" s="415"/>
      <c r="N9" s="415"/>
      <c r="O9" s="415"/>
      <c r="P9" s="415"/>
      <c r="Q9" s="415"/>
      <c r="R9" s="415"/>
      <c r="S9" s="415"/>
      <c r="T9" s="415"/>
      <c r="U9" s="415"/>
      <c r="V9" s="415"/>
      <c r="W9" s="415"/>
      <c r="X9" s="415"/>
      <c r="Y9" s="415"/>
      <c r="Z9" s="415"/>
      <c r="AA9" s="415"/>
      <c r="AB9" s="415"/>
      <c r="AC9" s="415"/>
      <c r="AD9" s="415"/>
      <c r="AE9" s="415"/>
      <c r="AF9" s="415"/>
      <c r="AG9" s="415"/>
      <c r="AH9" s="415"/>
      <c r="AI9" s="415"/>
      <c r="AJ9" s="416"/>
      <c r="AK9" s="21"/>
      <c r="AL9" s="20"/>
      <c r="AN9" s="23"/>
    </row>
    <row r="10" spans="2:40" s="22" customFormat="1" ht="30" customHeight="1" x14ac:dyDescent="0.15">
      <c r="B10" s="20"/>
      <c r="C10" s="410"/>
      <c r="D10" s="411"/>
      <c r="E10" s="411"/>
      <c r="F10" s="411"/>
      <c r="G10" s="411"/>
      <c r="H10" s="411"/>
      <c r="I10" s="411"/>
      <c r="J10" s="411"/>
      <c r="K10" s="411"/>
      <c r="L10" s="411"/>
      <c r="M10" s="411"/>
      <c r="N10" s="411"/>
      <c r="O10" s="411"/>
      <c r="P10" s="411"/>
      <c r="Q10" s="411"/>
      <c r="R10" s="411"/>
      <c r="S10" s="411"/>
      <c r="T10" s="411"/>
      <c r="U10" s="411"/>
      <c r="V10" s="411"/>
      <c r="W10" s="411"/>
      <c r="X10" s="411"/>
      <c r="Y10" s="411"/>
      <c r="Z10" s="411"/>
      <c r="AA10" s="411"/>
      <c r="AB10" s="411"/>
      <c r="AC10" s="411"/>
      <c r="AD10" s="411"/>
      <c r="AE10" s="411"/>
      <c r="AF10" s="411"/>
      <c r="AG10" s="411"/>
      <c r="AH10" s="411"/>
      <c r="AI10" s="411"/>
      <c r="AJ10" s="412"/>
      <c r="AK10" s="21"/>
      <c r="AL10" s="20"/>
      <c r="AN10" s="23"/>
    </row>
    <row r="11" spans="2:40" s="22" customFormat="1" ht="30" customHeight="1" x14ac:dyDescent="0.15">
      <c r="B11" s="20"/>
      <c r="C11" s="318" t="s">
        <v>31</v>
      </c>
      <c r="D11" s="319"/>
      <c r="E11" s="319"/>
      <c r="F11" s="319"/>
      <c r="G11" s="319"/>
      <c r="H11" s="319"/>
      <c r="I11" s="319"/>
      <c r="J11" s="319"/>
      <c r="K11" s="319"/>
      <c r="L11" s="319"/>
      <c r="M11" s="319"/>
      <c r="N11" s="319"/>
      <c r="O11" s="319"/>
      <c r="P11" s="319"/>
      <c r="Q11" s="319"/>
      <c r="R11" s="319"/>
      <c r="S11" s="319"/>
      <c r="T11" s="319"/>
      <c r="U11" s="319"/>
      <c r="V11" s="319"/>
      <c r="W11" s="319"/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  <c r="AI11" s="319"/>
      <c r="AJ11" s="320"/>
      <c r="AK11" s="21"/>
      <c r="AL11" s="20"/>
      <c r="AN11" s="23"/>
    </row>
    <row r="12" spans="2:40" s="22" customFormat="1" ht="30" customHeight="1" x14ac:dyDescent="0.15">
      <c r="B12" s="20"/>
      <c r="C12" s="321" t="s">
        <v>115</v>
      </c>
      <c r="D12" s="322"/>
      <c r="E12" s="322"/>
      <c r="F12" s="322"/>
      <c r="G12" s="322"/>
      <c r="H12" s="322"/>
      <c r="I12" s="322"/>
      <c r="J12" s="322"/>
      <c r="K12" s="322"/>
      <c r="L12" s="322"/>
      <c r="M12" s="322"/>
      <c r="N12" s="322"/>
      <c r="O12" s="322"/>
      <c r="P12" s="322"/>
      <c r="Q12" s="322"/>
      <c r="R12" s="322"/>
      <c r="S12" s="322"/>
      <c r="T12" s="322"/>
      <c r="U12" s="322"/>
      <c r="V12" s="322"/>
      <c r="W12" s="322"/>
      <c r="X12" s="322"/>
      <c r="Y12" s="322"/>
      <c r="Z12" s="322"/>
      <c r="AA12" s="322"/>
      <c r="AB12" s="322"/>
      <c r="AC12" s="322"/>
      <c r="AD12" s="322"/>
      <c r="AE12" s="322"/>
      <c r="AF12" s="322"/>
      <c r="AG12" s="322"/>
      <c r="AH12" s="322"/>
      <c r="AI12" s="322"/>
      <c r="AJ12" s="323"/>
      <c r="AK12" s="21"/>
      <c r="AL12" s="20"/>
      <c r="AN12" s="78"/>
    </row>
    <row r="13" spans="2:40" s="22" customFormat="1" ht="30" customHeight="1" x14ac:dyDescent="0.15">
      <c r="B13" s="20"/>
      <c r="C13" s="321"/>
      <c r="D13" s="322"/>
      <c r="E13" s="322"/>
      <c r="F13" s="322"/>
      <c r="G13" s="322"/>
      <c r="H13" s="322"/>
      <c r="I13" s="322"/>
      <c r="J13" s="322"/>
      <c r="K13" s="322"/>
      <c r="L13" s="322"/>
      <c r="M13" s="322"/>
      <c r="N13" s="322"/>
      <c r="O13" s="322"/>
      <c r="P13" s="322"/>
      <c r="Q13" s="322"/>
      <c r="R13" s="322"/>
      <c r="S13" s="322"/>
      <c r="T13" s="322"/>
      <c r="U13" s="322"/>
      <c r="V13" s="322"/>
      <c r="W13" s="322"/>
      <c r="X13" s="322"/>
      <c r="Y13" s="322"/>
      <c r="Z13" s="322"/>
      <c r="AA13" s="322"/>
      <c r="AB13" s="322"/>
      <c r="AC13" s="322"/>
      <c r="AD13" s="322"/>
      <c r="AE13" s="322"/>
      <c r="AF13" s="322"/>
      <c r="AG13" s="322"/>
      <c r="AH13" s="322"/>
      <c r="AI13" s="322"/>
      <c r="AJ13" s="323"/>
      <c r="AK13" s="21"/>
      <c r="AL13" s="20"/>
      <c r="AN13" s="79" t="s">
        <v>121</v>
      </c>
    </row>
    <row r="14" spans="2:40" s="22" customFormat="1" ht="30" customHeight="1" x14ac:dyDescent="0.15">
      <c r="B14" s="20"/>
      <c r="C14" s="324"/>
      <c r="D14" s="322"/>
      <c r="E14" s="322"/>
      <c r="F14" s="322"/>
      <c r="G14" s="322"/>
      <c r="H14" s="322"/>
      <c r="I14" s="322"/>
      <c r="J14" s="322"/>
      <c r="K14" s="322"/>
      <c r="L14" s="322"/>
      <c r="M14" s="322"/>
      <c r="N14" s="322"/>
      <c r="O14" s="322"/>
      <c r="P14" s="322"/>
      <c r="Q14" s="322"/>
      <c r="R14" s="322"/>
      <c r="S14" s="322"/>
      <c r="T14" s="322"/>
      <c r="U14" s="322"/>
      <c r="V14" s="322"/>
      <c r="W14" s="322"/>
      <c r="X14" s="322"/>
      <c r="Y14" s="322"/>
      <c r="Z14" s="322"/>
      <c r="AA14" s="322"/>
      <c r="AB14" s="322"/>
      <c r="AC14" s="322"/>
      <c r="AD14" s="322"/>
      <c r="AE14" s="322"/>
      <c r="AF14" s="322"/>
      <c r="AG14" s="322"/>
      <c r="AH14" s="322"/>
      <c r="AI14" s="322"/>
      <c r="AJ14" s="323"/>
      <c r="AK14" s="21"/>
      <c r="AL14" s="20"/>
      <c r="AN14" s="80"/>
    </row>
    <row r="15" spans="2:40" ht="30" customHeight="1" x14ac:dyDescent="0.15">
      <c r="B15" s="16"/>
      <c r="C15" s="431"/>
      <c r="D15" s="432"/>
      <c r="E15" s="432"/>
      <c r="F15" s="432"/>
      <c r="G15" s="433"/>
      <c r="H15" s="433"/>
      <c r="I15" s="433"/>
      <c r="J15" s="433"/>
      <c r="K15" s="433"/>
      <c r="L15" s="433"/>
      <c r="M15" s="433"/>
      <c r="N15" s="433"/>
      <c r="O15" s="433"/>
      <c r="P15" s="433"/>
      <c r="Q15" s="433"/>
      <c r="R15" s="433"/>
      <c r="S15" s="433"/>
      <c r="T15" s="433"/>
      <c r="U15" s="433"/>
      <c r="V15" s="433"/>
      <c r="W15" s="433"/>
      <c r="X15" s="433"/>
      <c r="Y15" s="433"/>
      <c r="Z15" s="433"/>
      <c r="AA15" s="433"/>
      <c r="AB15" s="433"/>
      <c r="AC15" s="433"/>
      <c r="AD15" s="433"/>
      <c r="AE15" s="433"/>
      <c r="AF15" s="433"/>
      <c r="AG15" s="433"/>
      <c r="AH15" s="433"/>
      <c r="AI15" s="433"/>
      <c r="AJ15" s="434"/>
      <c r="AK15" s="18"/>
      <c r="AL15" s="16"/>
      <c r="AN15" s="81"/>
    </row>
    <row r="16" spans="2:40" s="22" customFormat="1" ht="12" customHeight="1" x14ac:dyDescent="0.15">
      <c r="B16" s="20"/>
      <c r="C16" s="171" t="s">
        <v>4</v>
      </c>
      <c r="D16" s="171"/>
      <c r="E16" s="171"/>
      <c r="F16" s="171"/>
      <c r="G16" s="172"/>
      <c r="H16" s="117" t="s">
        <v>5</v>
      </c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9"/>
      <c r="AB16" s="120" t="s">
        <v>103</v>
      </c>
      <c r="AC16" s="121"/>
      <c r="AD16" s="121"/>
      <c r="AE16" s="121"/>
      <c r="AF16" s="121"/>
      <c r="AG16" s="121"/>
      <c r="AH16" s="121"/>
      <c r="AI16" s="121"/>
      <c r="AJ16" s="122"/>
      <c r="AK16" s="21"/>
      <c r="AL16" s="20"/>
      <c r="AN16" s="81"/>
    </row>
    <row r="17" spans="2:141" ht="22.5" customHeight="1" x14ac:dyDescent="0.15">
      <c r="B17" s="16"/>
      <c r="C17" s="306">
        <f>入力フォーム!$H$8</f>
        <v>0</v>
      </c>
      <c r="D17" s="306"/>
      <c r="E17" s="306"/>
      <c r="F17" s="306"/>
      <c r="G17" s="306"/>
      <c r="H17" s="136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8"/>
      <c r="AB17" s="123"/>
      <c r="AC17" s="124"/>
      <c r="AD17" s="124"/>
      <c r="AE17" s="124"/>
      <c r="AF17" s="124"/>
      <c r="AG17" s="124"/>
      <c r="AH17" s="124"/>
      <c r="AI17" s="124"/>
      <c r="AJ17" s="125"/>
      <c r="AK17" s="18"/>
      <c r="AL17" s="16"/>
      <c r="AN17" s="314" t="s">
        <v>122</v>
      </c>
    </row>
    <row r="18" spans="2:141" ht="7.5" customHeight="1" x14ac:dyDescent="0.15">
      <c r="B18" s="16"/>
      <c r="C18" s="306"/>
      <c r="D18" s="306"/>
      <c r="E18" s="306"/>
      <c r="F18" s="306"/>
      <c r="G18" s="306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18"/>
      <c r="AL18" s="16"/>
      <c r="AN18" s="315"/>
    </row>
    <row r="19" spans="2:141" s="22" customFormat="1" ht="12" customHeight="1" x14ac:dyDescent="0.15">
      <c r="B19" s="20"/>
      <c r="C19" s="149" t="s">
        <v>83</v>
      </c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 t="s">
        <v>6</v>
      </c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4"/>
      <c r="AK19" s="21"/>
      <c r="AL19" s="20"/>
      <c r="AN19" s="23"/>
    </row>
    <row r="20" spans="2:141" ht="18.75" customHeight="1" x14ac:dyDescent="0.15">
      <c r="B20" s="16"/>
      <c r="C20" s="113">
        <f>入力フォーム!$H$10</f>
        <v>0</v>
      </c>
      <c r="D20" s="111"/>
      <c r="E20" s="34"/>
      <c r="F20" s="111">
        <f>入力フォーム!$J$10</f>
        <v>0</v>
      </c>
      <c r="G20" s="111"/>
      <c r="H20" s="35"/>
      <c r="I20" s="111">
        <f>入力フォーム!$L$10</f>
        <v>0</v>
      </c>
      <c r="J20" s="111"/>
      <c r="K20" s="115" t="s">
        <v>88</v>
      </c>
      <c r="L20" s="115"/>
      <c r="M20" s="111">
        <f>入力フォーム!$H$12</f>
        <v>0</v>
      </c>
      <c r="N20" s="111"/>
      <c r="O20" s="35"/>
      <c r="P20" s="111">
        <f>入力フォーム!$J$12</f>
        <v>0</v>
      </c>
      <c r="Q20" s="111"/>
      <c r="R20" s="36"/>
      <c r="S20" s="111">
        <f>入力フォーム!$L$12</f>
        <v>0</v>
      </c>
      <c r="T20" s="111"/>
      <c r="U20" s="115" t="s">
        <v>89</v>
      </c>
      <c r="V20" s="163"/>
      <c r="W20" s="165">
        <f>入力フォーム!$G$14</f>
        <v>0</v>
      </c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7"/>
      <c r="AK20" s="18"/>
      <c r="AL20" s="16"/>
      <c r="AN20" s="313" t="s">
        <v>127</v>
      </c>
    </row>
    <row r="21" spans="2:141" ht="18.75" customHeight="1" x14ac:dyDescent="0.15">
      <c r="B21" s="16"/>
      <c r="C21" s="114"/>
      <c r="D21" s="112"/>
      <c r="E21" s="37" t="s">
        <v>90</v>
      </c>
      <c r="F21" s="112"/>
      <c r="G21" s="112"/>
      <c r="H21" s="37" t="s">
        <v>90</v>
      </c>
      <c r="I21" s="112"/>
      <c r="J21" s="112"/>
      <c r="K21" s="116"/>
      <c r="L21" s="116"/>
      <c r="M21" s="112"/>
      <c r="N21" s="112"/>
      <c r="O21" s="37" t="s">
        <v>90</v>
      </c>
      <c r="P21" s="112"/>
      <c r="Q21" s="112"/>
      <c r="R21" s="37" t="s">
        <v>90</v>
      </c>
      <c r="S21" s="112"/>
      <c r="T21" s="112"/>
      <c r="U21" s="116"/>
      <c r="V21" s="164"/>
      <c r="W21" s="168"/>
      <c r="X21" s="169"/>
      <c r="Y21" s="169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70"/>
      <c r="AK21" s="18"/>
      <c r="AL21" s="16"/>
      <c r="AN21" s="313"/>
    </row>
    <row r="22" spans="2:141" s="22" customFormat="1" ht="12" customHeight="1" x14ac:dyDescent="0.15">
      <c r="B22" s="20"/>
      <c r="C22" s="99" t="s">
        <v>80</v>
      </c>
      <c r="D22" s="100"/>
      <c r="E22" s="100"/>
      <c r="F22" s="100"/>
      <c r="G22" s="100"/>
      <c r="H22" s="100"/>
      <c r="I22" s="100"/>
      <c r="J22" s="100"/>
      <c r="K22" s="100"/>
      <c r="L22" s="101"/>
      <c r="M22" s="429"/>
      <c r="N22" s="430"/>
      <c r="O22" s="173" t="s">
        <v>9</v>
      </c>
      <c r="P22" s="174"/>
      <c r="Q22" s="277" t="s">
        <v>8</v>
      </c>
      <c r="R22" s="176"/>
      <c r="S22" s="161" t="s">
        <v>12</v>
      </c>
      <c r="T22" s="162"/>
      <c r="U22" s="278" t="s">
        <v>10</v>
      </c>
      <c r="V22" s="279"/>
      <c r="W22" s="161" t="s">
        <v>9</v>
      </c>
      <c r="X22" s="162"/>
      <c r="Y22" s="173" t="s">
        <v>8</v>
      </c>
      <c r="Z22" s="174"/>
      <c r="AA22" s="175" t="s">
        <v>11</v>
      </c>
      <c r="AB22" s="174"/>
      <c r="AC22" s="175" t="s">
        <v>10</v>
      </c>
      <c r="AD22" s="176"/>
      <c r="AE22" s="173" t="s">
        <v>9</v>
      </c>
      <c r="AF22" s="174"/>
      <c r="AG22" s="175" t="s">
        <v>8</v>
      </c>
      <c r="AH22" s="174"/>
      <c r="AI22" s="175" t="s">
        <v>7</v>
      </c>
      <c r="AJ22" s="176"/>
      <c r="AK22" s="21"/>
      <c r="AL22" s="20"/>
      <c r="AN22" s="313"/>
    </row>
    <row r="23" spans="2:141" ht="37.5" customHeight="1" x14ac:dyDescent="0.15">
      <c r="B23" s="16"/>
      <c r="C23" s="102"/>
      <c r="D23" s="103"/>
      <c r="E23" s="103"/>
      <c r="F23" s="103"/>
      <c r="G23" s="103"/>
      <c r="H23" s="103"/>
      <c r="I23" s="103"/>
      <c r="J23" s="103"/>
      <c r="K23" s="103"/>
      <c r="L23" s="104"/>
      <c r="M23" s="403" t="s">
        <v>13</v>
      </c>
      <c r="N23" s="404"/>
      <c r="O23" s="66"/>
      <c r="P23" s="67"/>
      <c r="Q23" s="405"/>
      <c r="R23" s="406"/>
      <c r="S23" s="395"/>
      <c r="T23" s="396"/>
      <c r="U23" s="393"/>
      <c r="V23" s="394"/>
      <c r="W23" s="395"/>
      <c r="X23" s="396"/>
      <c r="Y23" s="397"/>
      <c r="Z23" s="398"/>
      <c r="AA23" s="399"/>
      <c r="AB23" s="400"/>
      <c r="AC23" s="399" t="s">
        <v>32</v>
      </c>
      <c r="AD23" s="401"/>
      <c r="AE23" s="402" t="s">
        <v>33</v>
      </c>
      <c r="AF23" s="400"/>
      <c r="AG23" s="399" t="s">
        <v>33</v>
      </c>
      <c r="AH23" s="400"/>
      <c r="AI23" s="399" t="s">
        <v>33</v>
      </c>
      <c r="AJ23" s="401"/>
      <c r="AK23" s="18"/>
      <c r="AL23" s="16"/>
      <c r="AN23" s="313"/>
    </row>
    <row r="24" spans="2:141" ht="37.5" customHeight="1" x14ac:dyDescent="0.15">
      <c r="B24" s="16"/>
      <c r="C24" s="264" t="s">
        <v>81</v>
      </c>
      <c r="D24" s="265"/>
      <c r="E24" s="265"/>
      <c r="F24" s="265"/>
      <c r="G24" s="265"/>
      <c r="H24" s="265"/>
      <c r="I24" s="265"/>
      <c r="J24" s="265"/>
      <c r="K24" s="265"/>
      <c r="L24" s="266"/>
      <c r="M24" s="332" t="s">
        <v>14</v>
      </c>
      <c r="N24" s="333"/>
      <c r="O24" s="68"/>
      <c r="P24" s="69"/>
      <c r="Q24" s="334"/>
      <c r="R24" s="335"/>
      <c r="S24" s="336"/>
      <c r="T24" s="337"/>
      <c r="U24" s="338"/>
      <c r="V24" s="339"/>
      <c r="W24" s="336"/>
      <c r="X24" s="337"/>
      <c r="Y24" s="340"/>
      <c r="Z24" s="341"/>
      <c r="AA24" s="330" t="s">
        <v>116</v>
      </c>
      <c r="AB24" s="342"/>
      <c r="AC24" s="330" t="s">
        <v>117</v>
      </c>
      <c r="AD24" s="331"/>
      <c r="AE24" s="392" t="s">
        <v>117</v>
      </c>
      <c r="AF24" s="342"/>
      <c r="AG24" s="330" t="s">
        <v>117</v>
      </c>
      <c r="AH24" s="342"/>
      <c r="AI24" s="330" t="s">
        <v>117</v>
      </c>
      <c r="AJ24" s="331"/>
      <c r="AK24" s="18"/>
      <c r="AL24" s="16"/>
      <c r="AN24" s="81" t="s">
        <v>126</v>
      </c>
    </row>
    <row r="25" spans="2:141" ht="37.5" customHeight="1" x14ac:dyDescent="0.15">
      <c r="B25" s="16"/>
      <c r="C25" s="264" t="s">
        <v>18</v>
      </c>
      <c r="D25" s="265"/>
      <c r="E25" s="265"/>
      <c r="F25" s="265"/>
      <c r="G25" s="265"/>
      <c r="H25" s="265"/>
      <c r="I25" s="265"/>
      <c r="J25" s="265"/>
      <c r="K25" s="265"/>
      <c r="L25" s="266"/>
      <c r="M25" s="332" t="s">
        <v>15</v>
      </c>
      <c r="N25" s="333"/>
      <c r="O25" s="68"/>
      <c r="P25" s="69"/>
      <c r="Q25" s="334"/>
      <c r="R25" s="335"/>
      <c r="S25" s="336"/>
      <c r="T25" s="337"/>
      <c r="U25" s="338"/>
      <c r="V25" s="339"/>
      <c r="W25" s="336"/>
      <c r="X25" s="337"/>
      <c r="Y25" s="340"/>
      <c r="Z25" s="341"/>
      <c r="AA25" s="330"/>
      <c r="AB25" s="342"/>
      <c r="AC25" s="330"/>
      <c r="AD25" s="331"/>
      <c r="AE25" s="392"/>
      <c r="AF25" s="342"/>
      <c r="AG25" s="330"/>
      <c r="AH25" s="342"/>
      <c r="AI25" s="330"/>
      <c r="AJ25" s="331"/>
      <c r="AK25" s="18"/>
      <c r="AL25" s="16"/>
    </row>
    <row r="26" spans="2:141" ht="37.5" customHeight="1" thickBot="1" x14ac:dyDescent="0.2">
      <c r="B26" s="16"/>
      <c r="C26" s="264" t="s">
        <v>19</v>
      </c>
      <c r="D26" s="265"/>
      <c r="E26" s="265"/>
      <c r="F26" s="265"/>
      <c r="G26" s="265"/>
      <c r="H26" s="265"/>
      <c r="I26" s="265"/>
      <c r="J26" s="265"/>
      <c r="K26" s="265"/>
      <c r="L26" s="266"/>
      <c r="M26" s="332" t="s">
        <v>16</v>
      </c>
      <c r="N26" s="333"/>
      <c r="O26" s="68"/>
      <c r="P26" s="69"/>
      <c r="Q26" s="334"/>
      <c r="R26" s="335"/>
      <c r="S26" s="336"/>
      <c r="T26" s="337"/>
      <c r="U26" s="338"/>
      <c r="V26" s="339"/>
      <c r="W26" s="336"/>
      <c r="X26" s="337"/>
      <c r="Y26" s="340"/>
      <c r="Z26" s="341"/>
      <c r="AA26" s="330"/>
      <c r="AB26" s="342"/>
      <c r="AC26" s="330"/>
      <c r="AD26" s="331"/>
      <c r="AE26" s="392"/>
      <c r="AF26" s="342"/>
      <c r="AG26" s="330"/>
      <c r="AH26" s="342"/>
      <c r="AI26" s="330"/>
      <c r="AJ26" s="331"/>
      <c r="AK26" s="18"/>
      <c r="AL26" s="16"/>
    </row>
    <row r="27" spans="2:141" ht="49.5" customHeight="1" thickTop="1" thickBot="1" x14ac:dyDescent="0.2">
      <c r="B27" s="16"/>
      <c r="C27" s="325" t="s">
        <v>20</v>
      </c>
      <c r="D27" s="326"/>
      <c r="E27" s="326"/>
      <c r="F27" s="326"/>
      <c r="G27" s="326"/>
      <c r="H27" s="326"/>
      <c r="I27" s="326"/>
      <c r="J27" s="326"/>
      <c r="K27" s="326"/>
      <c r="L27" s="327"/>
      <c r="M27" s="328" t="s">
        <v>17</v>
      </c>
      <c r="N27" s="329"/>
      <c r="O27" s="70"/>
      <c r="P27" s="71"/>
      <c r="Q27" s="355"/>
      <c r="R27" s="356"/>
      <c r="S27" s="346"/>
      <c r="T27" s="347"/>
      <c r="U27" s="357"/>
      <c r="V27" s="358"/>
      <c r="W27" s="346"/>
      <c r="X27" s="347"/>
      <c r="Y27" s="348"/>
      <c r="Z27" s="349"/>
      <c r="AA27" s="350" t="s">
        <v>116</v>
      </c>
      <c r="AB27" s="351"/>
      <c r="AC27" s="350" t="s">
        <v>32</v>
      </c>
      <c r="AD27" s="352"/>
      <c r="AE27" s="353" t="s">
        <v>33</v>
      </c>
      <c r="AF27" s="351"/>
      <c r="AG27" s="350" t="s">
        <v>33</v>
      </c>
      <c r="AH27" s="351"/>
      <c r="AI27" s="350" t="s">
        <v>33</v>
      </c>
      <c r="AJ27" s="354"/>
      <c r="AK27" s="18"/>
      <c r="AL27" s="16"/>
      <c r="AN27" s="81" t="s">
        <v>125</v>
      </c>
    </row>
    <row r="28" spans="2:141" ht="28.5" customHeight="1" thickTop="1" x14ac:dyDescent="0.15">
      <c r="B28" s="16"/>
      <c r="C28" s="372" t="s">
        <v>22</v>
      </c>
      <c r="D28" s="373"/>
      <c r="E28" s="373"/>
      <c r="F28" s="373"/>
      <c r="G28" s="373"/>
      <c r="H28" s="374"/>
      <c r="I28" s="73"/>
      <c r="J28" s="72"/>
      <c r="K28" s="72"/>
      <c r="L28" s="72"/>
      <c r="M28" s="72"/>
      <c r="N28" s="109"/>
      <c r="O28" s="110"/>
      <c r="P28" s="53" t="s">
        <v>39</v>
      </c>
      <c r="Q28" s="109"/>
      <c r="R28" s="110"/>
      <c r="S28" s="53" t="s">
        <v>40</v>
      </c>
      <c r="T28" s="109"/>
      <c r="U28" s="110"/>
      <c r="V28" s="55" t="s">
        <v>41</v>
      </c>
      <c r="W28" s="375" t="s">
        <v>28</v>
      </c>
      <c r="X28" s="376"/>
      <c r="Y28" s="379"/>
      <c r="Z28" s="380"/>
      <c r="AA28" s="380"/>
      <c r="AB28" s="380"/>
      <c r="AC28" s="380"/>
      <c r="AD28" s="380"/>
      <c r="AE28" s="380"/>
      <c r="AF28" s="380"/>
      <c r="AG28" s="380"/>
      <c r="AH28" s="380"/>
      <c r="AI28" s="380"/>
      <c r="AJ28" s="381"/>
      <c r="AK28" s="18"/>
      <c r="AL28" s="16"/>
    </row>
    <row r="29" spans="2:141" ht="28.5" customHeight="1" x14ac:dyDescent="0.15">
      <c r="B29" s="16"/>
      <c r="C29" s="367"/>
      <c r="D29" s="368"/>
      <c r="E29" s="368"/>
      <c r="F29" s="368"/>
      <c r="G29" s="368"/>
      <c r="H29" s="368"/>
      <c r="I29" s="368"/>
      <c r="J29" s="368"/>
      <c r="K29" s="368"/>
      <c r="L29" s="368"/>
      <c r="M29" s="368"/>
      <c r="N29" s="368"/>
      <c r="O29" s="368"/>
      <c r="P29" s="368"/>
      <c r="Q29" s="368"/>
      <c r="R29" s="368"/>
      <c r="S29" s="368"/>
      <c r="T29" s="368"/>
      <c r="U29" s="368"/>
      <c r="V29" s="369"/>
      <c r="W29" s="375"/>
      <c r="X29" s="376"/>
      <c r="Y29" s="382"/>
      <c r="Z29" s="383"/>
      <c r="AA29" s="383"/>
      <c r="AB29" s="383"/>
      <c r="AC29" s="383"/>
      <c r="AD29" s="383"/>
      <c r="AE29" s="383"/>
      <c r="AF29" s="383"/>
      <c r="AG29" s="383"/>
      <c r="AH29" s="383"/>
      <c r="AI29" s="383"/>
      <c r="AJ29" s="384"/>
      <c r="AK29" s="18"/>
      <c r="AL29" s="16"/>
      <c r="AM29" s="56"/>
      <c r="AN29" s="81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6"/>
      <c r="DV29" s="56"/>
      <c r="DW29" s="56"/>
      <c r="DX29" s="56"/>
      <c r="DY29" s="56"/>
      <c r="DZ29" s="56"/>
      <c r="EA29" s="56"/>
      <c r="EB29" s="56"/>
      <c r="EC29" s="56"/>
      <c r="ED29" s="56"/>
      <c r="EE29" s="56"/>
      <c r="EF29" s="56"/>
      <c r="EG29" s="56"/>
      <c r="EH29" s="56"/>
      <c r="EI29" s="56"/>
      <c r="EJ29" s="56"/>
      <c r="EK29" s="56"/>
    </row>
    <row r="30" spans="2:141" ht="28.5" customHeight="1" x14ac:dyDescent="0.15">
      <c r="B30" s="16"/>
      <c r="C30" s="367"/>
      <c r="D30" s="368"/>
      <c r="E30" s="368"/>
      <c r="F30" s="368"/>
      <c r="G30" s="368"/>
      <c r="H30" s="368"/>
      <c r="I30" s="368"/>
      <c r="J30" s="368"/>
      <c r="K30" s="368"/>
      <c r="L30" s="368"/>
      <c r="M30" s="368"/>
      <c r="N30" s="368"/>
      <c r="O30" s="368"/>
      <c r="P30" s="368"/>
      <c r="Q30" s="368"/>
      <c r="R30" s="368"/>
      <c r="S30" s="368"/>
      <c r="T30" s="368"/>
      <c r="U30" s="368"/>
      <c r="V30" s="369"/>
      <c r="W30" s="375"/>
      <c r="X30" s="376"/>
      <c r="Y30" s="382"/>
      <c r="Z30" s="383"/>
      <c r="AA30" s="383"/>
      <c r="AB30" s="383"/>
      <c r="AC30" s="383"/>
      <c r="AD30" s="383"/>
      <c r="AE30" s="383"/>
      <c r="AF30" s="383"/>
      <c r="AG30" s="383"/>
      <c r="AH30" s="383"/>
      <c r="AI30" s="383"/>
      <c r="AJ30" s="384"/>
      <c r="AK30" s="18"/>
      <c r="AL30" s="16"/>
      <c r="AM30" s="56"/>
      <c r="AN30" s="314" t="s">
        <v>34</v>
      </c>
      <c r="AO30" s="343"/>
      <c r="AP30" s="343"/>
      <c r="AQ30" s="343"/>
      <c r="AR30" s="343"/>
      <c r="AS30" s="343"/>
      <c r="AT30" s="343"/>
      <c r="AU30" s="343"/>
      <c r="AV30" s="343"/>
      <c r="AW30" s="343"/>
      <c r="AX30" s="343"/>
      <c r="AY30" s="343"/>
      <c r="AZ30" s="343"/>
      <c r="BA30" s="343"/>
      <c r="BB30" s="343"/>
      <c r="BC30" s="343"/>
      <c r="BD30" s="343"/>
      <c r="BE30" s="343"/>
      <c r="BF30" s="343"/>
      <c r="BG30" s="343"/>
      <c r="BH30" s="343"/>
      <c r="BI30" s="343"/>
      <c r="BJ30" s="343"/>
      <c r="BK30" s="343"/>
      <c r="BL30" s="343"/>
      <c r="BM30" s="343"/>
      <c r="BN30" s="343"/>
      <c r="BO30" s="343"/>
      <c r="BP30" s="343"/>
      <c r="BQ30" s="343"/>
      <c r="BR30" s="343"/>
      <c r="BS30" s="343"/>
      <c r="BT30" s="343"/>
      <c r="BU30" s="343"/>
      <c r="BV30" s="343"/>
      <c r="BW30" s="343"/>
      <c r="BX30" s="343"/>
      <c r="BY30" s="343"/>
      <c r="BZ30" s="343"/>
      <c r="CA30" s="343"/>
      <c r="CB30" s="343"/>
      <c r="CC30" s="343"/>
      <c r="CD30" s="343"/>
      <c r="CE30" s="343"/>
      <c r="CF30" s="343"/>
      <c r="CG30" s="343"/>
      <c r="CH30" s="343"/>
      <c r="CI30" s="343"/>
      <c r="CJ30" s="343"/>
      <c r="CK30" s="343"/>
      <c r="CL30" s="343"/>
      <c r="CM30" s="343"/>
      <c r="CN30" s="343"/>
      <c r="CO30" s="343"/>
      <c r="CP30" s="343"/>
      <c r="CQ30" s="343"/>
      <c r="CR30" s="343"/>
      <c r="CS30" s="343"/>
      <c r="CT30" s="343"/>
      <c r="CU30" s="343"/>
      <c r="CV30" s="343"/>
      <c r="CW30" s="343"/>
      <c r="CX30" s="343"/>
      <c r="CY30" s="343"/>
      <c r="CZ30" s="343"/>
      <c r="DA30" s="343"/>
      <c r="DB30" s="343"/>
      <c r="DC30" s="343"/>
      <c r="DD30" s="343"/>
      <c r="DE30" s="343"/>
      <c r="DF30" s="343"/>
      <c r="DG30" s="343"/>
      <c r="DH30" s="343"/>
      <c r="DI30" s="343"/>
      <c r="DJ30" s="343"/>
      <c r="DK30" s="343"/>
      <c r="DL30" s="343"/>
      <c r="DM30" s="343"/>
      <c r="DN30" s="343"/>
      <c r="DO30" s="343"/>
      <c r="DP30" s="343"/>
      <c r="DQ30" s="343"/>
      <c r="DR30" s="343"/>
      <c r="DS30" s="343"/>
      <c r="DT30" s="343"/>
      <c r="DU30" s="343"/>
      <c r="DV30" s="343"/>
      <c r="DW30" s="343"/>
      <c r="DX30" s="343"/>
      <c r="DY30" s="343"/>
      <c r="DZ30" s="343"/>
      <c r="EA30" s="343"/>
      <c r="EB30" s="343"/>
      <c r="EC30" s="343"/>
      <c r="ED30" s="343"/>
      <c r="EE30" s="343"/>
      <c r="EF30" s="343"/>
      <c r="EG30" s="343"/>
      <c r="EH30" s="343"/>
      <c r="EI30" s="343"/>
      <c r="EJ30" s="343"/>
      <c r="EK30" s="343"/>
    </row>
    <row r="31" spans="2:141" ht="28.5" customHeight="1" x14ac:dyDescent="0.15">
      <c r="B31" s="16"/>
      <c r="C31" s="370"/>
      <c r="D31" s="370"/>
      <c r="E31" s="370"/>
      <c r="F31" s="370"/>
      <c r="G31" s="370"/>
      <c r="H31" s="370"/>
      <c r="I31" s="370"/>
      <c r="J31" s="370"/>
      <c r="K31" s="370"/>
      <c r="L31" s="370"/>
      <c r="M31" s="370"/>
      <c r="N31" s="370"/>
      <c r="O31" s="370"/>
      <c r="P31" s="370"/>
      <c r="Q31" s="370"/>
      <c r="R31" s="370"/>
      <c r="S31" s="370"/>
      <c r="T31" s="370"/>
      <c r="U31" s="370"/>
      <c r="V31" s="371"/>
      <c r="W31" s="375"/>
      <c r="X31" s="376"/>
      <c r="Y31" s="382"/>
      <c r="Z31" s="383"/>
      <c r="AA31" s="383"/>
      <c r="AB31" s="383"/>
      <c r="AC31" s="383"/>
      <c r="AD31" s="383"/>
      <c r="AE31" s="383"/>
      <c r="AF31" s="383"/>
      <c r="AG31" s="383"/>
      <c r="AH31" s="383"/>
      <c r="AI31" s="383"/>
      <c r="AJ31" s="384"/>
      <c r="AK31" s="18"/>
      <c r="AL31" s="16"/>
      <c r="AM31" s="56"/>
      <c r="AN31" s="77" t="s">
        <v>35</v>
      </c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2"/>
      <c r="CA31" s="82"/>
      <c r="CB31" s="82"/>
      <c r="CC31" s="82"/>
      <c r="CD31" s="82"/>
      <c r="CE31" s="82"/>
      <c r="CF31" s="82"/>
      <c r="CG31" s="82"/>
      <c r="CH31" s="82"/>
      <c r="CI31" s="82"/>
      <c r="CJ31" s="82"/>
      <c r="CK31" s="82"/>
      <c r="CL31" s="82"/>
      <c r="CM31" s="82"/>
      <c r="CN31" s="82"/>
      <c r="CO31" s="82"/>
      <c r="CP31" s="82"/>
      <c r="CQ31" s="82"/>
      <c r="CR31" s="82"/>
      <c r="CS31" s="82"/>
      <c r="CT31" s="82"/>
      <c r="CU31" s="82"/>
      <c r="CV31" s="82"/>
      <c r="CW31" s="82"/>
      <c r="CX31" s="82"/>
      <c r="CY31" s="82"/>
      <c r="CZ31" s="82"/>
      <c r="DA31" s="82"/>
      <c r="DB31" s="82"/>
      <c r="DC31" s="82"/>
      <c r="DD31" s="82"/>
      <c r="DE31" s="82"/>
      <c r="DF31" s="82"/>
      <c r="DG31" s="82"/>
      <c r="DH31" s="82"/>
      <c r="DI31" s="82"/>
      <c r="DJ31" s="82"/>
      <c r="DK31" s="82"/>
      <c r="DL31" s="82"/>
      <c r="DM31" s="82"/>
      <c r="DN31" s="82"/>
      <c r="DO31" s="82"/>
      <c r="DP31" s="82"/>
      <c r="DQ31" s="82"/>
      <c r="DR31" s="82"/>
      <c r="DS31" s="82"/>
      <c r="DT31" s="82"/>
      <c r="DU31" s="82"/>
      <c r="DV31" s="82"/>
      <c r="DW31" s="82"/>
      <c r="DX31" s="82"/>
      <c r="DY31" s="82"/>
      <c r="DZ31" s="82"/>
      <c r="EA31" s="82"/>
      <c r="EB31" s="82"/>
      <c r="EC31" s="82"/>
      <c r="ED31" s="82"/>
      <c r="EE31" s="82"/>
      <c r="EF31" s="82"/>
      <c r="EG31" s="82"/>
      <c r="EH31" s="82"/>
      <c r="EI31" s="82"/>
      <c r="EJ31" s="82"/>
      <c r="EK31" s="82"/>
    </row>
    <row r="32" spans="2:141" ht="28.5" customHeight="1" x14ac:dyDescent="0.15">
      <c r="B32" s="16"/>
      <c r="C32" s="361" t="s">
        <v>24</v>
      </c>
      <c r="D32" s="362"/>
      <c r="E32" s="362"/>
      <c r="F32" s="362"/>
      <c r="G32" s="362"/>
      <c r="H32" s="362"/>
      <c r="I32" s="362"/>
      <c r="J32" s="362"/>
      <c r="K32" s="362"/>
      <c r="L32" s="362"/>
      <c r="M32" s="362"/>
      <c r="N32" s="362"/>
      <c r="O32" s="362"/>
      <c r="P32" s="362"/>
      <c r="Q32" s="362"/>
      <c r="R32" s="362"/>
      <c r="S32" s="362"/>
      <c r="T32" s="362"/>
      <c r="U32" s="362"/>
      <c r="V32" s="363"/>
      <c r="W32" s="375"/>
      <c r="X32" s="376"/>
      <c r="Y32" s="382"/>
      <c r="Z32" s="383"/>
      <c r="AA32" s="383"/>
      <c r="AB32" s="383"/>
      <c r="AC32" s="383"/>
      <c r="AD32" s="383"/>
      <c r="AE32" s="383"/>
      <c r="AF32" s="383"/>
      <c r="AG32" s="383"/>
      <c r="AH32" s="383"/>
      <c r="AI32" s="383"/>
      <c r="AJ32" s="384"/>
      <c r="AK32" s="18"/>
      <c r="AL32" s="16"/>
      <c r="AM32" s="56"/>
      <c r="AN32" s="77" t="s">
        <v>36</v>
      </c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2"/>
      <c r="CA32" s="82"/>
      <c r="CB32" s="82"/>
      <c r="CC32" s="82"/>
      <c r="CD32" s="82"/>
      <c r="CE32" s="82"/>
      <c r="CF32" s="82"/>
      <c r="CG32" s="82"/>
      <c r="CH32" s="82"/>
      <c r="CI32" s="82"/>
      <c r="CJ32" s="82"/>
      <c r="CK32" s="82"/>
      <c r="CL32" s="82"/>
      <c r="CM32" s="82"/>
      <c r="CN32" s="82"/>
      <c r="CO32" s="82"/>
      <c r="CP32" s="82"/>
      <c r="CQ32" s="82"/>
      <c r="CR32" s="82"/>
      <c r="CS32" s="82"/>
      <c r="CT32" s="82"/>
      <c r="CU32" s="82"/>
      <c r="CV32" s="82"/>
      <c r="CW32" s="82"/>
      <c r="CX32" s="82"/>
      <c r="CY32" s="82"/>
      <c r="CZ32" s="82"/>
      <c r="DA32" s="82"/>
      <c r="DB32" s="82"/>
      <c r="DC32" s="82"/>
      <c r="DD32" s="82"/>
      <c r="DE32" s="82"/>
      <c r="DF32" s="82"/>
      <c r="DG32" s="82"/>
      <c r="DH32" s="82"/>
      <c r="DI32" s="82"/>
      <c r="DJ32" s="82"/>
      <c r="DK32" s="82"/>
      <c r="DL32" s="82"/>
      <c r="DM32" s="82"/>
      <c r="DN32" s="82"/>
      <c r="DO32" s="82"/>
      <c r="DP32" s="82"/>
      <c r="DQ32" s="82"/>
      <c r="DR32" s="82"/>
      <c r="DS32" s="82"/>
      <c r="DT32" s="82"/>
      <c r="DU32" s="82"/>
      <c r="DV32" s="82"/>
      <c r="DW32" s="82"/>
      <c r="DX32" s="82"/>
      <c r="DY32" s="82"/>
      <c r="DZ32" s="82"/>
      <c r="EA32" s="82"/>
      <c r="EB32" s="82"/>
      <c r="EC32" s="82"/>
      <c r="ED32" s="82"/>
      <c r="EE32" s="82"/>
      <c r="EF32" s="82"/>
      <c r="EG32" s="82"/>
      <c r="EH32" s="82"/>
      <c r="EI32" s="82"/>
      <c r="EJ32" s="82"/>
      <c r="EK32" s="82"/>
    </row>
    <row r="33" spans="2:141" ht="28.5" customHeight="1" x14ac:dyDescent="0.15">
      <c r="B33" s="16"/>
      <c r="C33" s="364" t="s">
        <v>23</v>
      </c>
      <c r="D33" s="365"/>
      <c r="E33" s="365"/>
      <c r="F33" s="365"/>
      <c r="G33" s="365"/>
      <c r="H33" s="365"/>
      <c r="I33" s="365"/>
      <c r="J33" s="365"/>
      <c r="K33" s="365"/>
      <c r="L33" s="365"/>
      <c r="M33" s="365"/>
      <c r="N33" s="365"/>
      <c r="O33" s="365"/>
      <c r="P33" s="365"/>
      <c r="Q33" s="365"/>
      <c r="R33" s="365"/>
      <c r="S33" s="365"/>
      <c r="T33" s="365"/>
      <c r="U33" s="365"/>
      <c r="V33" s="366"/>
      <c r="W33" s="377"/>
      <c r="X33" s="378"/>
      <c r="Y33" s="385"/>
      <c r="Z33" s="386"/>
      <c r="AA33" s="386"/>
      <c r="AB33" s="386"/>
      <c r="AC33" s="386"/>
      <c r="AD33" s="386"/>
      <c r="AE33" s="386"/>
      <c r="AF33" s="386"/>
      <c r="AG33" s="386"/>
      <c r="AH33" s="386"/>
      <c r="AI33" s="386"/>
      <c r="AJ33" s="387"/>
      <c r="AK33" s="18"/>
      <c r="AL33" s="16"/>
      <c r="AM33" s="56"/>
      <c r="AN33" s="344" t="s">
        <v>37</v>
      </c>
      <c r="AO33" s="345"/>
      <c r="AP33" s="345"/>
      <c r="AQ33" s="345"/>
      <c r="AR33" s="345"/>
      <c r="AS33" s="345"/>
      <c r="AT33" s="345"/>
      <c r="AU33" s="345"/>
      <c r="AV33" s="345"/>
      <c r="AW33" s="345"/>
      <c r="AX33" s="345"/>
      <c r="AY33" s="345"/>
      <c r="AZ33" s="345"/>
      <c r="BA33" s="345"/>
      <c r="BB33" s="345"/>
      <c r="BC33" s="345"/>
      <c r="BD33" s="345"/>
      <c r="BE33" s="345"/>
      <c r="BF33" s="345"/>
      <c r="BG33" s="345"/>
      <c r="BH33" s="345"/>
      <c r="BI33" s="345"/>
      <c r="BJ33" s="345"/>
      <c r="BK33" s="345"/>
      <c r="BL33" s="345"/>
      <c r="BM33" s="345"/>
      <c r="BN33" s="345"/>
      <c r="BO33" s="345"/>
      <c r="BP33" s="345"/>
      <c r="BQ33" s="345"/>
      <c r="BR33" s="345"/>
      <c r="BS33" s="345"/>
      <c r="BT33" s="345"/>
      <c r="BU33" s="345"/>
      <c r="BV33" s="345"/>
      <c r="BW33" s="345"/>
      <c r="BX33" s="345"/>
      <c r="BY33" s="345"/>
      <c r="BZ33" s="345"/>
      <c r="CA33" s="345"/>
      <c r="CB33" s="345"/>
      <c r="CC33" s="345"/>
      <c r="CD33" s="345"/>
      <c r="CE33" s="345"/>
      <c r="CF33" s="345"/>
      <c r="CG33" s="345"/>
      <c r="CH33" s="345"/>
      <c r="CI33" s="345"/>
      <c r="CJ33" s="345"/>
      <c r="CK33" s="345"/>
      <c r="CL33" s="345"/>
      <c r="CM33" s="345"/>
      <c r="CN33" s="345"/>
      <c r="CO33" s="345"/>
      <c r="CP33" s="345"/>
      <c r="CQ33" s="345"/>
      <c r="CR33" s="345"/>
      <c r="CS33" s="345"/>
      <c r="CT33" s="345"/>
      <c r="CU33" s="345"/>
      <c r="CV33" s="345"/>
      <c r="CW33" s="345"/>
      <c r="CX33" s="345"/>
      <c r="CY33" s="345"/>
      <c r="CZ33" s="345"/>
      <c r="DA33" s="345"/>
      <c r="DB33" s="345"/>
      <c r="DC33" s="345"/>
      <c r="DD33" s="345"/>
      <c r="DE33" s="345"/>
      <c r="DF33" s="345"/>
      <c r="DG33" s="345"/>
      <c r="DH33" s="345"/>
      <c r="DI33" s="345"/>
      <c r="DJ33" s="345"/>
      <c r="DK33" s="345"/>
      <c r="DL33" s="345"/>
      <c r="DM33" s="345"/>
      <c r="DN33" s="345"/>
      <c r="DO33" s="345"/>
      <c r="DP33" s="345"/>
      <c r="DQ33" s="345"/>
      <c r="DR33" s="345"/>
      <c r="DS33" s="345"/>
      <c r="DT33" s="345"/>
      <c r="DU33" s="345"/>
      <c r="DV33" s="345"/>
      <c r="DW33" s="345"/>
      <c r="DX33" s="345"/>
      <c r="DY33" s="345"/>
      <c r="DZ33" s="345"/>
      <c r="EA33" s="345"/>
      <c r="EB33" s="345"/>
      <c r="EC33" s="345"/>
      <c r="ED33" s="345"/>
      <c r="EE33" s="345"/>
      <c r="EF33" s="345"/>
      <c r="EG33" s="345"/>
      <c r="EH33" s="345"/>
      <c r="EI33" s="345"/>
      <c r="EJ33" s="345"/>
      <c r="EK33" s="345"/>
    </row>
    <row r="34" spans="2:141" ht="15" customHeight="1" x14ac:dyDescent="0.15">
      <c r="B34" s="388"/>
      <c r="C34" s="389"/>
      <c r="D34" s="389"/>
      <c r="E34" s="389"/>
      <c r="F34" s="389"/>
      <c r="G34" s="389"/>
      <c r="H34" s="389"/>
      <c r="I34" s="389"/>
      <c r="J34" s="389"/>
      <c r="K34" s="389"/>
      <c r="L34" s="389"/>
      <c r="M34" s="389"/>
      <c r="N34" s="389"/>
      <c r="O34" s="389"/>
      <c r="P34" s="389"/>
      <c r="Q34" s="389"/>
      <c r="R34" s="389"/>
      <c r="S34" s="389"/>
      <c r="T34" s="389"/>
      <c r="U34" s="389"/>
      <c r="V34" s="389"/>
      <c r="W34" s="389"/>
      <c r="X34" s="389"/>
      <c r="Y34" s="389"/>
      <c r="Z34" s="389"/>
      <c r="AA34" s="389"/>
      <c r="AB34" s="389"/>
      <c r="AC34" s="389"/>
      <c r="AD34" s="389"/>
      <c r="AE34" s="389"/>
      <c r="AF34" s="389"/>
      <c r="AG34" s="389"/>
      <c r="AH34" s="389"/>
      <c r="AI34" s="389"/>
      <c r="AJ34" s="389"/>
      <c r="AK34" s="389"/>
      <c r="AL34" s="16"/>
      <c r="AM34" s="56"/>
      <c r="AN34" s="81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  <c r="DJ34" s="56"/>
      <c r="DK34" s="56"/>
      <c r="DL34" s="56"/>
      <c r="DM34" s="56"/>
      <c r="DN34" s="56"/>
      <c r="DO34" s="56"/>
      <c r="DP34" s="56"/>
      <c r="DQ34" s="56"/>
      <c r="DR34" s="56"/>
      <c r="DS34" s="56"/>
      <c r="DT34" s="56"/>
      <c r="DU34" s="56"/>
      <c r="DV34" s="56"/>
      <c r="DW34" s="56"/>
      <c r="DX34" s="56"/>
      <c r="DY34" s="56"/>
      <c r="DZ34" s="56"/>
      <c r="EA34" s="56"/>
      <c r="EB34" s="56"/>
      <c r="EC34" s="56"/>
      <c r="ED34" s="56"/>
      <c r="EE34" s="56"/>
      <c r="EF34" s="56"/>
      <c r="EG34" s="56"/>
      <c r="EH34" s="56"/>
      <c r="EI34" s="56"/>
      <c r="EJ34" s="56"/>
      <c r="EK34" s="56"/>
    </row>
    <row r="35" spans="2:141" s="17" customFormat="1" ht="37.5" customHeight="1" x14ac:dyDescent="0.25">
      <c r="B35" s="390"/>
      <c r="C35" s="391"/>
      <c r="D35" s="391"/>
      <c r="E35" s="391"/>
      <c r="F35" s="391"/>
      <c r="G35" s="391"/>
      <c r="H35" s="391"/>
      <c r="I35" s="391"/>
      <c r="J35" s="391"/>
      <c r="K35" s="391"/>
      <c r="L35" s="391"/>
      <c r="M35" s="391"/>
      <c r="N35" s="391"/>
      <c r="O35" s="391"/>
      <c r="P35" s="391"/>
      <c r="Q35" s="391"/>
      <c r="R35" s="391"/>
      <c r="S35" s="391"/>
      <c r="T35" s="391"/>
      <c r="U35" s="391"/>
      <c r="V35" s="391"/>
      <c r="W35" s="391"/>
      <c r="X35" s="391"/>
      <c r="Y35" s="391"/>
      <c r="Z35" s="391"/>
      <c r="AA35" s="391"/>
      <c r="AB35" s="391"/>
      <c r="AC35" s="391"/>
      <c r="AD35" s="391"/>
      <c r="AE35" s="391"/>
      <c r="AF35" s="391"/>
      <c r="AG35" s="391"/>
      <c r="AH35" s="391"/>
      <c r="AI35" s="391"/>
      <c r="AJ35" s="391"/>
      <c r="AK35" s="391"/>
      <c r="AL35" s="391"/>
      <c r="AN35" s="24"/>
    </row>
    <row r="36" spans="2:141" s="25" customFormat="1" ht="24" x14ac:dyDescent="0.15">
      <c r="B36" s="359"/>
      <c r="C36" s="360"/>
      <c r="D36" s="360"/>
      <c r="E36" s="360"/>
      <c r="F36" s="360"/>
      <c r="G36" s="360"/>
      <c r="H36" s="360"/>
      <c r="I36" s="360"/>
      <c r="J36" s="360"/>
      <c r="K36" s="360"/>
      <c r="L36" s="360"/>
      <c r="M36" s="360"/>
      <c r="N36" s="360"/>
      <c r="O36" s="360"/>
      <c r="P36" s="360"/>
      <c r="Q36" s="360"/>
      <c r="R36" s="360"/>
      <c r="S36" s="360"/>
      <c r="T36" s="360"/>
      <c r="U36" s="360"/>
      <c r="V36" s="360"/>
      <c r="W36" s="360"/>
      <c r="X36" s="360"/>
      <c r="Y36" s="360"/>
      <c r="Z36" s="360"/>
      <c r="AA36" s="360"/>
      <c r="AB36" s="360"/>
      <c r="AC36" s="360"/>
      <c r="AD36" s="360"/>
      <c r="AE36" s="360"/>
      <c r="AF36" s="360"/>
      <c r="AG36" s="360"/>
      <c r="AH36" s="360"/>
      <c r="AI36" s="360"/>
      <c r="AJ36" s="360"/>
      <c r="AK36" s="360"/>
      <c r="AL36" s="360"/>
      <c r="AN36" s="23"/>
    </row>
    <row r="37" spans="2:141" s="25" customFormat="1" ht="24" x14ac:dyDescent="0.15">
      <c r="B37" s="359"/>
      <c r="C37" s="360"/>
      <c r="D37" s="360"/>
      <c r="E37" s="360"/>
      <c r="F37" s="360"/>
      <c r="G37" s="360"/>
      <c r="H37" s="360"/>
      <c r="I37" s="360"/>
      <c r="J37" s="360"/>
      <c r="K37" s="360"/>
      <c r="L37" s="360"/>
      <c r="M37" s="360"/>
      <c r="N37" s="360"/>
      <c r="O37" s="360"/>
      <c r="P37" s="360"/>
      <c r="Q37" s="360"/>
      <c r="R37" s="360"/>
      <c r="S37" s="360"/>
      <c r="T37" s="360"/>
      <c r="U37" s="360"/>
      <c r="V37" s="360"/>
      <c r="W37" s="360"/>
      <c r="X37" s="360"/>
      <c r="Y37" s="360"/>
      <c r="Z37" s="360"/>
      <c r="AA37" s="360"/>
      <c r="AB37" s="360"/>
      <c r="AC37" s="360"/>
      <c r="AD37" s="360"/>
      <c r="AE37" s="360"/>
      <c r="AF37" s="360"/>
      <c r="AG37" s="360"/>
      <c r="AH37" s="360"/>
      <c r="AI37" s="360"/>
      <c r="AJ37" s="360"/>
      <c r="AK37" s="360"/>
      <c r="AL37" s="360"/>
      <c r="AN37" s="23"/>
    </row>
  </sheetData>
  <sheetProtection algorithmName="SHA-512" hashValue="SrQTvZxYH8n/Ory3h6f9HBplzcgfoF0H6FGmj6Ema/ZUu77BL112qgnQf+kTSGeVczyrlBzD1tNb192OFcQDQQ==" saltValue="nLPN2psgdJaCJ4WFCCjklg==" spinCount="100000" sheet="1" selectLockedCells="1" selectUnlockedCells="1"/>
  <mergeCells count="126">
    <mergeCell ref="M23:N23"/>
    <mergeCell ref="Q23:R23"/>
    <mergeCell ref="S23:T23"/>
    <mergeCell ref="B1:H1"/>
    <mergeCell ref="C10:AJ10"/>
    <mergeCell ref="C9:AJ9"/>
    <mergeCell ref="C6:H6"/>
    <mergeCell ref="C5:H5"/>
    <mergeCell ref="AH5:AJ5"/>
    <mergeCell ref="J6:AD6"/>
    <mergeCell ref="AE6:AG6"/>
    <mergeCell ref="C7:R7"/>
    <mergeCell ref="S7:AJ7"/>
    <mergeCell ref="D8:Q8"/>
    <mergeCell ref="S8:AJ8"/>
    <mergeCell ref="C3:H3"/>
    <mergeCell ref="C4:H4"/>
    <mergeCell ref="M22:N22"/>
    <mergeCell ref="Q22:R22"/>
    <mergeCell ref="S22:T22"/>
    <mergeCell ref="C15:AJ15"/>
    <mergeCell ref="C16:G16"/>
    <mergeCell ref="H16:AA16"/>
    <mergeCell ref="AB16:AJ16"/>
    <mergeCell ref="H17:AA17"/>
    <mergeCell ref="AB17:AJ17"/>
    <mergeCell ref="C19:V19"/>
    <mergeCell ref="W19:AJ19"/>
    <mergeCell ref="AI22:AJ22"/>
    <mergeCell ref="W20:AJ21"/>
    <mergeCell ref="C22:L23"/>
    <mergeCell ref="C20:D21"/>
    <mergeCell ref="F20:G21"/>
    <mergeCell ref="I20:J21"/>
    <mergeCell ref="K20:L21"/>
    <mergeCell ref="M20:N21"/>
    <mergeCell ref="P20:Q21"/>
    <mergeCell ref="AA23:AB23"/>
    <mergeCell ref="AC23:AD23"/>
    <mergeCell ref="AE23:AF23"/>
    <mergeCell ref="S20:T21"/>
    <mergeCell ref="U20:V21"/>
    <mergeCell ref="C17:G18"/>
    <mergeCell ref="AI23:AJ23"/>
    <mergeCell ref="AG23:AH23"/>
    <mergeCell ref="AA22:AB22"/>
    <mergeCell ref="AC22:AD22"/>
    <mergeCell ref="AE22:AF22"/>
    <mergeCell ref="AG22:AH22"/>
    <mergeCell ref="O22:P22"/>
    <mergeCell ref="U23:V23"/>
    <mergeCell ref="W23:X23"/>
    <mergeCell ref="AI24:AJ24"/>
    <mergeCell ref="U22:V22"/>
    <mergeCell ref="W22:X22"/>
    <mergeCell ref="Y22:Z22"/>
    <mergeCell ref="Y23:Z23"/>
    <mergeCell ref="C24:L24"/>
    <mergeCell ref="M24:N24"/>
    <mergeCell ref="Q24:R24"/>
    <mergeCell ref="S24:T24"/>
    <mergeCell ref="U24:V24"/>
    <mergeCell ref="W24:X24"/>
    <mergeCell ref="Y24:Z24"/>
    <mergeCell ref="AA24:AB24"/>
    <mergeCell ref="AC24:AD24"/>
    <mergeCell ref="AC26:AD26"/>
    <mergeCell ref="AE26:AF26"/>
    <mergeCell ref="AG26:AH26"/>
    <mergeCell ref="AA25:AB25"/>
    <mergeCell ref="AC25:AD25"/>
    <mergeCell ref="AE25:AF25"/>
    <mergeCell ref="AG25:AH25"/>
    <mergeCell ref="AE24:AF24"/>
    <mergeCell ref="AG24:AH24"/>
    <mergeCell ref="B37:AL37"/>
    <mergeCell ref="C32:V32"/>
    <mergeCell ref="C33:V33"/>
    <mergeCell ref="C29:V29"/>
    <mergeCell ref="C30:V30"/>
    <mergeCell ref="C31:V31"/>
    <mergeCell ref="C28:H28"/>
    <mergeCell ref="W28:X33"/>
    <mergeCell ref="Y28:AJ33"/>
    <mergeCell ref="B34:AK34"/>
    <mergeCell ref="B35:AL35"/>
    <mergeCell ref="B36:AL36"/>
    <mergeCell ref="N28:O28"/>
    <mergeCell ref="AN30:EK30"/>
    <mergeCell ref="AN33:EK33"/>
    <mergeCell ref="Q28:R28"/>
    <mergeCell ref="W27:X27"/>
    <mergeCell ref="Y27:Z27"/>
    <mergeCell ref="AA27:AB27"/>
    <mergeCell ref="AC27:AD27"/>
    <mergeCell ref="AE27:AF27"/>
    <mergeCell ref="AG27:AH27"/>
    <mergeCell ref="AI27:AJ27"/>
    <mergeCell ref="Q27:R27"/>
    <mergeCell ref="S27:T27"/>
    <mergeCell ref="U27:V27"/>
    <mergeCell ref="T28:U28"/>
    <mergeCell ref="AN20:AN23"/>
    <mergeCell ref="AN17:AN18"/>
    <mergeCell ref="AN3:AN4"/>
    <mergeCell ref="C11:AJ11"/>
    <mergeCell ref="C12:AJ14"/>
    <mergeCell ref="C27:L27"/>
    <mergeCell ref="M27:N27"/>
    <mergeCell ref="AI25:AJ25"/>
    <mergeCell ref="AI26:AJ26"/>
    <mergeCell ref="C26:L26"/>
    <mergeCell ref="M26:N26"/>
    <mergeCell ref="Q26:R26"/>
    <mergeCell ref="S26:T26"/>
    <mergeCell ref="U26:V26"/>
    <mergeCell ref="C25:L25"/>
    <mergeCell ref="M25:N25"/>
    <mergeCell ref="Q25:R25"/>
    <mergeCell ref="S25:T25"/>
    <mergeCell ref="U25:V25"/>
    <mergeCell ref="W25:X25"/>
    <mergeCell ref="Y25:Z25"/>
    <mergeCell ref="W26:X26"/>
    <mergeCell ref="Y26:Z26"/>
    <mergeCell ref="AA26:AB26"/>
  </mergeCells>
  <phoneticPr fontId="1"/>
  <printOptions horizontalCentered="1"/>
  <pageMargins left="0.39370078740157483" right="0.15748031496062992" top="0.59055118110236227" bottom="0.19685039370078741" header="0" footer="0"/>
  <pageSetup paperSize="9" scale="57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32"/>
  <sheetViews>
    <sheetView showRowColHeaders="0" showZeros="0" workbookViewId="0">
      <selection activeCell="Y19" sqref="Y19"/>
    </sheetView>
  </sheetViews>
  <sheetFormatPr defaultRowHeight="13.5" x14ac:dyDescent="0.15"/>
  <cols>
    <col min="6" max="7" width="15.125" bestFit="1" customWidth="1"/>
    <col min="8" max="8" width="3.5" bestFit="1" customWidth="1"/>
    <col min="9" max="9" width="3.375" style="5" bestFit="1" customWidth="1"/>
    <col min="10" max="10" width="3.375" style="5" customWidth="1"/>
    <col min="11" max="11" width="3.375" style="5" bestFit="1" customWidth="1"/>
    <col min="12" max="12" width="3.375" style="5" customWidth="1"/>
    <col min="13" max="13" width="3.375" style="5" bestFit="1" customWidth="1"/>
    <col min="14" max="14" width="3.375" style="5" customWidth="1"/>
    <col min="15" max="15" width="3.375" style="5" bestFit="1" customWidth="1"/>
    <col min="16" max="16" width="3.375" style="5" customWidth="1"/>
    <col min="17" max="17" width="3.375" style="5" bestFit="1" customWidth="1"/>
    <col min="18" max="18" width="3.375" style="5" customWidth="1"/>
    <col min="19" max="19" width="3.375" style="5" bestFit="1" customWidth="1"/>
    <col min="20" max="20" width="3.375" style="5" customWidth="1"/>
    <col min="21" max="21" width="3.375" style="5" bestFit="1" customWidth="1"/>
    <col min="22" max="22" width="3.375" style="5" customWidth="1"/>
    <col min="23" max="23" width="3.375" style="5" bestFit="1" customWidth="1"/>
    <col min="24" max="24" width="3.375" style="5" customWidth="1"/>
    <col min="25" max="25" width="3.375" style="5" bestFit="1" customWidth="1"/>
    <col min="26" max="26" width="3.375" style="5" customWidth="1"/>
    <col min="27" max="27" width="3.375" style="5" bestFit="1" customWidth="1"/>
    <col min="28" max="28" width="3.375" style="5" customWidth="1"/>
    <col min="29" max="29" width="3.375" style="5" bestFit="1" customWidth="1"/>
    <col min="31" max="31" width="11.625" bestFit="1" customWidth="1"/>
  </cols>
  <sheetData>
    <row r="1" spans="1:29" x14ac:dyDescent="0.15">
      <c r="A1" s="4"/>
      <c r="B1" s="4"/>
      <c r="C1" s="4"/>
      <c r="D1" s="4"/>
      <c r="F1" s="4"/>
      <c r="G1" s="4"/>
      <c r="H1" s="4"/>
      <c r="I1" s="6" t="s">
        <v>73</v>
      </c>
      <c r="J1" s="6"/>
      <c r="K1" s="6" t="s">
        <v>74</v>
      </c>
      <c r="L1" s="6"/>
      <c r="M1" s="6" t="s">
        <v>75</v>
      </c>
      <c r="N1" s="6"/>
      <c r="O1" s="6" t="s">
        <v>76</v>
      </c>
      <c r="P1" s="6"/>
      <c r="Q1" s="6" t="s">
        <v>73</v>
      </c>
      <c r="R1" s="6"/>
      <c r="S1" s="6" t="s">
        <v>74</v>
      </c>
      <c r="T1" s="6"/>
      <c r="U1" s="6" t="s">
        <v>77</v>
      </c>
      <c r="V1" s="6"/>
      <c r="W1" s="6" t="s">
        <v>76</v>
      </c>
      <c r="X1" s="6"/>
      <c r="Y1" s="6" t="s">
        <v>73</v>
      </c>
      <c r="Z1" s="6"/>
      <c r="AA1" s="6" t="s">
        <v>74</v>
      </c>
      <c r="AB1" s="6"/>
      <c r="AC1" s="6" t="s">
        <v>78</v>
      </c>
    </row>
    <row r="2" spans="1:29" x14ac:dyDescent="0.15">
      <c r="A2" s="4" t="s">
        <v>60</v>
      </c>
      <c r="B2" s="4">
        <v>28</v>
      </c>
      <c r="C2" s="4">
        <v>1</v>
      </c>
      <c r="D2" s="4">
        <v>1</v>
      </c>
      <c r="F2" s="4" t="s">
        <v>43</v>
      </c>
      <c r="G2" s="7">
        <f>入力フォーム!G16</f>
        <v>0</v>
      </c>
      <c r="H2" s="4">
        <f t="shared" ref="H2:H8" si="0">LENB(G2)</f>
        <v>1</v>
      </c>
      <c r="I2" s="6" t="str">
        <f>IF(H2&gt;10,LEFTB(RIGHTB(G2,11),1),"")</f>
        <v/>
      </c>
      <c r="J2" s="6"/>
      <c r="K2" s="6" t="str">
        <f>IF(H2&gt;9,LEFTB(RIGHTB(G2,10),1),"")</f>
        <v/>
      </c>
      <c r="L2" s="6"/>
      <c r="M2" s="6" t="str">
        <f>IF(H2&gt;8,LEFTB(RIGHTB(G2,9),1),"")</f>
        <v/>
      </c>
      <c r="N2" s="6"/>
      <c r="O2" s="6" t="str">
        <f>IF(H2&gt;7,LEFTB(RIGHTB(G2,8),1),"")</f>
        <v/>
      </c>
      <c r="P2" s="6"/>
      <c r="Q2" s="6" t="str">
        <f>IF(H2&gt;6,LEFTB(RIGHTB(G2,7),1),"")</f>
        <v/>
      </c>
      <c r="R2" s="6"/>
      <c r="S2" s="6" t="str">
        <f>IF(H2&gt;5,LEFTB(RIGHTB(G2,6),1),"")</f>
        <v/>
      </c>
      <c r="T2" s="6"/>
      <c r="U2" s="6" t="str">
        <f>IF(H2&gt;4,LEFTB(RIGHTB(G2,5),1),"")</f>
        <v/>
      </c>
      <c r="V2" s="6"/>
      <c r="W2" s="6" t="str">
        <f>IF(H2&gt;3,LEFTB(RIGHTB(G2,4),1),"")</f>
        <v/>
      </c>
      <c r="X2" s="6"/>
      <c r="Y2" s="6" t="str">
        <f>IF(H2&gt;2,LEFTB(RIGHTB(G2,3),1),"")</f>
        <v/>
      </c>
      <c r="Z2" s="6"/>
      <c r="AA2" s="6" t="str">
        <f>IF(H2&gt;1,LEFTB(RIGHTB(G2,2),1),"")</f>
        <v/>
      </c>
      <c r="AB2" s="6"/>
      <c r="AC2" s="6" t="str">
        <f>IF(H2&gt;0,LEFTB(RIGHTB(G2,1),1),"")</f>
        <v>0</v>
      </c>
    </row>
    <row r="3" spans="1:29" x14ac:dyDescent="0.15">
      <c r="A3" s="4" t="s">
        <v>61</v>
      </c>
      <c r="B3" s="4">
        <v>29</v>
      </c>
      <c r="C3" s="4">
        <v>2</v>
      </c>
      <c r="D3" s="4">
        <v>2</v>
      </c>
      <c r="F3" s="4" t="s">
        <v>44</v>
      </c>
      <c r="G3" s="7">
        <f>入力フォーム!G18</f>
        <v>0</v>
      </c>
      <c r="H3" s="4">
        <f t="shared" si="0"/>
        <v>1</v>
      </c>
      <c r="I3" s="6" t="str">
        <f t="shared" ref="I3:I8" si="1">IF(H3&gt;10,LEFTB(RIGHTB(G3,11),1),"")</f>
        <v/>
      </c>
      <c r="J3" s="6"/>
      <c r="K3" s="6" t="str">
        <f t="shared" ref="K3:K8" si="2">IF(H3&gt;9,LEFTB(RIGHTB(G3,10),1),"")</f>
        <v/>
      </c>
      <c r="L3" s="6"/>
      <c r="M3" s="6" t="str">
        <f t="shared" ref="M3:M8" si="3">IF(H3&gt;8,LEFTB(RIGHTB(G3,9),1),"")</f>
        <v/>
      </c>
      <c r="N3" s="6"/>
      <c r="O3" s="6" t="str">
        <f t="shared" ref="O3:O8" si="4">IF(H3&gt;7,LEFTB(RIGHTB(G3,8),1),"")</f>
        <v/>
      </c>
      <c r="P3" s="6"/>
      <c r="Q3" s="6" t="str">
        <f t="shared" ref="Q3:Q8" si="5">IF(H3&gt;6,LEFTB(RIGHTB(G3,7),1),"")</f>
        <v/>
      </c>
      <c r="R3" s="6"/>
      <c r="S3" s="6" t="str">
        <f t="shared" ref="S3:S8" si="6">IF(H3&gt;5,LEFTB(RIGHTB(G3,6),1),"")</f>
        <v/>
      </c>
      <c r="T3" s="6"/>
      <c r="U3" s="6" t="str">
        <f t="shared" ref="U3:U8" si="7">IF(H3&gt;4,LEFTB(RIGHTB(G3,5),1),"")</f>
        <v/>
      </c>
      <c r="V3" s="6"/>
      <c r="W3" s="6" t="str">
        <f t="shared" ref="W3:W8" si="8">IF(H3&gt;3,LEFTB(RIGHTB(G3,4),1),"")</f>
        <v/>
      </c>
      <c r="X3" s="6"/>
      <c r="Y3" s="6" t="str">
        <f t="shared" ref="Y3:Y8" si="9">IF(H3&gt;2,LEFTB(RIGHTB(G3,3),1),"")</f>
        <v/>
      </c>
      <c r="Z3" s="6"/>
      <c r="AA3" s="6" t="str">
        <f t="shared" ref="AA3:AA8" si="10">IF(H3&gt;1,LEFTB(RIGHTB(G3,2),1),"")</f>
        <v/>
      </c>
      <c r="AB3" s="6"/>
      <c r="AC3" s="6" t="str">
        <f t="shared" ref="AC3:AC8" si="11">IF(H3&gt;0,LEFTB(RIGHTB(G3,1),1),"")</f>
        <v>0</v>
      </c>
    </row>
    <row r="4" spans="1:29" x14ac:dyDescent="0.15">
      <c r="A4" s="4" t="s">
        <v>62</v>
      </c>
      <c r="B4" s="4">
        <v>30</v>
      </c>
      <c r="C4" s="4">
        <v>3</v>
      </c>
      <c r="D4" s="4">
        <v>3</v>
      </c>
      <c r="F4" s="4" t="s">
        <v>45</v>
      </c>
      <c r="G4" s="7">
        <f>入力フォーム!G20</f>
        <v>0</v>
      </c>
      <c r="H4" s="4">
        <f t="shared" si="0"/>
        <v>1</v>
      </c>
      <c r="I4" s="6" t="str">
        <f t="shared" si="1"/>
        <v/>
      </c>
      <c r="J4" s="6"/>
      <c r="K4" s="6" t="str">
        <f t="shared" si="2"/>
        <v/>
      </c>
      <c r="L4" s="6"/>
      <c r="M4" s="6" t="str">
        <f t="shared" si="3"/>
        <v/>
      </c>
      <c r="N4" s="6"/>
      <c r="O4" s="6" t="str">
        <f t="shared" si="4"/>
        <v/>
      </c>
      <c r="P4" s="6"/>
      <c r="Q4" s="6" t="str">
        <f t="shared" si="5"/>
        <v/>
      </c>
      <c r="R4" s="6"/>
      <c r="S4" s="6" t="str">
        <f t="shared" si="6"/>
        <v/>
      </c>
      <c r="T4" s="6"/>
      <c r="U4" s="6" t="str">
        <f t="shared" si="7"/>
        <v/>
      </c>
      <c r="V4" s="6"/>
      <c r="W4" s="6" t="str">
        <f t="shared" si="8"/>
        <v/>
      </c>
      <c r="X4" s="6"/>
      <c r="Y4" s="6" t="str">
        <f t="shared" si="9"/>
        <v/>
      </c>
      <c r="Z4" s="6"/>
      <c r="AA4" s="6" t="str">
        <f t="shared" si="10"/>
        <v/>
      </c>
      <c r="AB4" s="6"/>
      <c r="AC4" s="6" t="str">
        <f t="shared" si="11"/>
        <v>0</v>
      </c>
    </row>
    <row r="5" spans="1:29" x14ac:dyDescent="0.15">
      <c r="A5" s="4" t="s">
        <v>63</v>
      </c>
      <c r="B5" s="4">
        <v>31</v>
      </c>
      <c r="C5" s="4">
        <v>4</v>
      </c>
      <c r="D5" s="4">
        <v>4</v>
      </c>
      <c r="F5" s="4" t="s">
        <v>68</v>
      </c>
      <c r="G5" s="7">
        <f>入力フォーム!G22</f>
        <v>0</v>
      </c>
      <c r="H5" s="4">
        <f t="shared" si="0"/>
        <v>1</v>
      </c>
      <c r="I5" s="6" t="str">
        <f t="shared" si="1"/>
        <v/>
      </c>
      <c r="J5" s="6"/>
      <c r="K5" s="6" t="str">
        <f t="shared" si="2"/>
        <v/>
      </c>
      <c r="L5" s="6"/>
      <c r="M5" s="6" t="str">
        <f t="shared" si="3"/>
        <v/>
      </c>
      <c r="N5" s="6"/>
      <c r="O5" s="6" t="str">
        <f t="shared" si="4"/>
        <v/>
      </c>
      <c r="P5" s="6"/>
      <c r="Q5" s="6" t="str">
        <f t="shared" si="5"/>
        <v/>
      </c>
      <c r="R5" s="6"/>
      <c r="S5" s="6" t="str">
        <f t="shared" si="6"/>
        <v/>
      </c>
      <c r="T5" s="6"/>
      <c r="U5" s="6" t="str">
        <f t="shared" si="7"/>
        <v/>
      </c>
      <c r="V5" s="6"/>
      <c r="W5" s="6" t="str">
        <f t="shared" si="8"/>
        <v/>
      </c>
      <c r="X5" s="6"/>
      <c r="Y5" s="6" t="str">
        <f t="shared" si="9"/>
        <v/>
      </c>
      <c r="Z5" s="6"/>
      <c r="AA5" s="6" t="str">
        <f t="shared" si="10"/>
        <v/>
      </c>
      <c r="AB5" s="6"/>
      <c r="AC5" s="6" t="str">
        <f t="shared" si="11"/>
        <v>0</v>
      </c>
    </row>
    <row r="6" spans="1:29" x14ac:dyDescent="0.15">
      <c r="C6" s="4">
        <v>5</v>
      </c>
      <c r="D6" s="4">
        <v>5</v>
      </c>
      <c r="F6" s="4" t="s">
        <v>46</v>
      </c>
      <c r="G6" s="7" t="e">
        <f>入力フォーム!#REF!</f>
        <v>#REF!</v>
      </c>
      <c r="H6" s="4" t="e">
        <f t="shared" si="0"/>
        <v>#REF!</v>
      </c>
      <c r="I6" s="6" t="e">
        <f t="shared" si="1"/>
        <v>#REF!</v>
      </c>
      <c r="J6" s="6"/>
      <c r="K6" s="6" t="e">
        <f t="shared" si="2"/>
        <v>#REF!</v>
      </c>
      <c r="L6" s="6"/>
      <c r="M6" s="6" t="e">
        <f t="shared" si="3"/>
        <v>#REF!</v>
      </c>
      <c r="N6" s="6"/>
      <c r="O6" s="6" t="e">
        <f t="shared" si="4"/>
        <v>#REF!</v>
      </c>
      <c r="P6" s="6"/>
      <c r="Q6" s="6" t="e">
        <f t="shared" si="5"/>
        <v>#REF!</v>
      </c>
      <c r="R6" s="6"/>
      <c r="S6" s="6" t="e">
        <f t="shared" si="6"/>
        <v>#REF!</v>
      </c>
      <c r="T6" s="6"/>
      <c r="U6" s="6" t="e">
        <f t="shared" si="7"/>
        <v>#REF!</v>
      </c>
      <c r="V6" s="6"/>
      <c r="W6" s="6" t="e">
        <f t="shared" si="8"/>
        <v>#REF!</v>
      </c>
      <c r="X6" s="6"/>
      <c r="Y6" s="6" t="e">
        <f t="shared" si="9"/>
        <v>#REF!</v>
      </c>
      <c r="Z6" s="6"/>
      <c r="AA6" s="6" t="e">
        <f t="shared" si="10"/>
        <v>#REF!</v>
      </c>
      <c r="AB6" s="6"/>
      <c r="AC6" s="6" t="e">
        <f t="shared" si="11"/>
        <v>#REF!</v>
      </c>
    </row>
    <row r="7" spans="1:29" x14ac:dyDescent="0.15">
      <c r="C7" s="4">
        <v>6</v>
      </c>
      <c r="D7" s="4">
        <v>6</v>
      </c>
      <c r="F7" s="4" t="s">
        <v>47</v>
      </c>
      <c r="G7" s="7" t="e">
        <f>入力フォーム!#REF!</f>
        <v>#REF!</v>
      </c>
      <c r="H7" s="4" t="e">
        <f t="shared" si="0"/>
        <v>#REF!</v>
      </c>
      <c r="I7" s="6" t="e">
        <f t="shared" si="1"/>
        <v>#REF!</v>
      </c>
      <c r="J7" s="6"/>
      <c r="K7" s="6" t="e">
        <f t="shared" si="2"/>
        <v>#REF!</v>
      </c>
      <c r="L7" s="6"/>
      <c r="M7" s="6" t="e">
        <f t="shared" si="3"/>
        <v>#REF!</v>
      </c>
      <c r="N7" s="6"/>
      <c r="O7" s="6" t="e">
        <f t="shared" si="4"/>
        <v>#REF!</v>
      </c>
      <c r="P7" s="6"/>
      <c r="Q7" s="6" t="e">
        <f t="shared" si="5"/>
        <v>#REF!</v>
      </c>
      <c r="R7" s="6"/>
      <c r="S7" s="6" t="e">
        <f t="shared" si="6"/>
        <v>#REF!</v>
      </c>
      <c r="T7" s="6"/>
      <c r="U7" s="6" t="e">
        <f t="shared" si="7"/>
        <v>#REF!</v>
      </c>
      <c r="V7" s="6"/>
      <c r="W7" s="6" t="e">
        <f t="shared" si="8"/>
        <v>#REF!</v>
      </c>
      <c r="X7" s="6"/>
      <c r="Y7" s="6" t="e">
        <f t="shared" si="9"/>
        <v>#REF!</v>
      </c>
      <c r="Z7" s="6"/>
      <c r="AA7" s="6" t="e">
        <f t="shared" si="10"/>
        <v>#REF!</v>
      </c>
      <c r="AB7" s="6"/>
      <c r="AC7" s="6" t="e">
        <f t="shared" si="11"/>
        <v>#REF!</v>
      </c>
    </row>
    <row r="8" spans="1:29" x14ac:dyDescent="0.15">
      <c r="C8" s="4">
        <v>7</v>
      </c>
      <c r="D8" s="4">
        <v>7</v>
      </c>
      <c r="F8" s="4" t="s">
        <v>70</v>
      </c>
      <c r="G8" s="7">
        <f>入力フォーム!G24</f>
        <v>0</v>
      </c>
      <c r="H8" s="4">
        <f t="shared" si="0"/>
        <v>1</v>
      </c>
      <c r="I8" s="6" t="str">
        <f t="shared" si="1"/>
        <v/>
      </c>
      <c r="J8" s="6"/>
      <c r="K8" s="6" t="str">
        <f t="shared" si="2"/>
        <v/>
      </c>
      <c r="L8" s="6"/>
      <c r="M8" s="6" t="str">
        <f t="shared" si="3"/>
        <v/>
      </c>
      <c r="N8" s="6"/>
      <c r="O8" s="6" t="str">
        <f t="shared" si="4"/>
        <v/>
      </c>
      <c r="P8" s="6"/>
      <c r="Q8" s="6" t="str">
        <f t="shared" si="5"/>
        <v/>
      </c>
      <c r="R8" s="6"/>
      <c r="S8" s="6" t="str">
        <f t="shared" si="6"/>
        <v/>
      </c>
      <c r="T8" s="6"/>
      <c r="U8" s="6" t="str">
        <f t="shared" si="7"/>
        <v/>
      </c>
      <c r="V8" s="6"/>
      <c r="W8" s="6" t="str">
        <f t="shared" si="8"/>
        <v/>
      </c>
      <c r="X8" s="6"/>
      <c r="Y8" s="6" t="str">
        <f t="shared" si="9"/>
        <v/>
      </c>
      <c r="Z8" s="6"/>
      <c r="AA8" s="6" t="str">
        <f t="shared" si="10"/>
        <v/>
      </c>
      <c r="AB8" s="6"/>
      <c r="AC8" s="6" t="str">
        <f t="shared" si="11"/>
        <v>0</v>
      </c>
    </row>
    <row r="9" spans="1:29" x14ac:dyDescent="0.15">
      <c r="C9" s="4">
        <v>8</v>
      </c>
      <c r="D9" s="4">
        <v>8</v>
      </c>
    </row>
    <row r="10" spans="1:29" x14ac:dyDescent="0.15">
      <c r="C10" s="4">
        <v>9</v>
      </c>
      <c r="D10" s="4">
        <v>9</v>
      </c>
    </row>
    <row r="11" spans="1:29" x14ac:dyDescent="0.15">
      <c r="C11" s="4">
        <v>10</v>
      </c>
      <c r="D11" s="4">
        <v>10</v>
      </c>
    </row>
    <row r="12" spans="1:29" x14ac:dyDescent="0.15">
      <c r="C12" s="4">
        <v>11</v>
      </c>
      <c r="D12" s="4">
        <v>11</v>
      </c>
    </row>
    <row r="13" spans="1:29" x14ac:dyDescent="0.15">
      <c r="C13" s="4">
        <v>12</v>
      </c>
      <c r="D13" s="4">
        <v>12</v>
      </c>
    </row>
    <row r="14" spans="1:29" x14ac:dyDescent="0.15">
      <c r="D14" s="4">
        <v>13</v>
      </c>
    </row>
    <row r="15" spans="1:29" x14ac:dyDescent="0.15">
      <c r="D15" s="4">
        <v>14</v>
      </c>
    </row>
    <row r="16" spans="1:29" x14ac:dyDescent="0.15">
      <c r="D16" s="4">
        <v>15</v>
      </c>
    </row>
    <row r="17" spans="4:4" x14ac:dyDescent="0.15">
      <c r="D17" s="4">
        <v>16</v>
      </c>
    </row>
    <row r="18" spans="4:4" x14ac:dyDescent="0.15">
      <c r="D18" s="4">
        <v>17</v>
      </c>
    </row>
    <row r="19" spans="4:4" x14ac:dyDescent="0.15">
      <c r="D19" s="4">
        <v>18</v>
      </c>
    </row>
    <row r="20" spans="4:4" x14ac:dyDescent="0.15">
      <c r="D20" s="4">
        <v>19</v>
      </c>
    </row>
    <row r="21" spans="4:4" x14ac:dyDescent="0.15">
      <c r="D21" s="4">
        <v>20</v>
      </c>
    </row>
    <row r="22" spans="4:4" x14ac:dyDescent="0.15">
      <c r="D22" s="4">
        <v>21</v>
      </c>
    </row>
    <row r="23" spans="4:4" x14ac:dyDescent="0.15">
      <c r="D23" s="4">
        <v>22</v>
      </c>
    </row>
    <row r="24" spans="4:4" x14ac:dyDescent="0.15">
      <c r="D24" s="4">
        <v>23</v>
      </c>
    </row>
    <row r="25" spans="4:4" x14ac:dyDescent="0.15">
      <c r="D25" s="4">
        <v>24</v>
      </c>
    </row>
    <row r="26" spans="4:4" x14ac:dyDescent="0.15">
      <c r="D26" s="4">
        <v>25</v>
      </c>
    </row>
    <row r="27" spans="4:4" x14ac:dyDescent="0.15">
      <c r="D27" s="4">
        <v>26</v>
      </c>
    </row>
    <row r="28" spans="4:4" x14ac:dyDescent="0.15">
      <c r="D28" s="4">
        <v>27</v>
      </c>
    </row>
    <row r="29" spans="4:4" x14ac:dyDescent="0.15">
      <c r="D29" s="4">
        <v>28</v>
      </c>
    </row>
    <row r="30" spans="4:4" x14ac:dyDescent="0.15">
      <c r="D30" s="4">
        <v>29</v>
      </c>
    </row>
    <row r="31" spans="4:4" x14ac:dyDescent="0.15">
      <c r="D31" s="4">
        <v>30</v>
      </c>
    </row>
    <row r="32" spans="4:4" x14ac:dyDescent="0.15">
      <c r="D32" s="4">
        <v>31</v>
      </c>
    </row>
  </sheetData>
  <sheetProtection algorithmName="SHA-512" hashValue="AJJkp97ptbyQww3Z03kIW7lt6HvYbnZl81yqZs279FVOA2TEuOhhifuRpfxlQyojVpPSdCk3FNTV7YDUS0sTmg==" saltValue="TW30H0suPZiSDSXmBR9FqQ==" spinCount="100000" sheet="1" objects="1" scenarios="1" selectLockedCells="1" selectUnlockedCells="1"/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入力フォーム</vt:lpstr>
      <vt:lpstr>納付書</vt:lpstr>
      <vt:lpstr>記入例</vt:lpstr>
      <vt:lpstr>data</vt:lpstr>
      <vt:lpstr>記入例!Print_Area</vt:lpstr>
      <vt:lpstr>入力フォーム!Print_Area</vt:lpstr>
      <vt:lpstr>納付書!Print_Area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大河原町税務課　吉野</dc:creator>
  <cp:lastModifiedBy>小熊　尚宏</cp:lastModifiedBy>
  <cp:lastPrinted>2021-07-14T08:15:05Z</cp:lastPrinted>
  <dcterms:created xsi:type="dcterms:W3CDTF">2017-12-19T01:44:24Z</dcterms:created>
  <dcterms:modified xsi:type="dcterms:W3CDTF">2021-11-24T00:40:04Z</dcterms:modified>
</cp:coreProperties>
</file>