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updateLinks="never"/>
  <mc:AlternateContent xmlns:mc="http://schemas.openxmlformats.org/markup-compatibility/2006">
    <mc:Choice Requires="x15">
      <x15ac:absPath xmlns:x15ac="http://schemas.microsoft.com/office/spreadsheetml/2010/11/ac" url="J:\002-政策企画課\管財係2\入札参加資格データ一覧（R7.R8）・・・・・●\入札参加資格申請（R7.R8申請：R7.2月申請受付）●作成データ●\新資料\01.建設工事\"/>
    </mc:Choice>
  </mc:AlternateContent>
  <xr:revisionPtr revIDLastSave="0" documentId="13_ncr:1_{A3ADD22D-B4AD-4B37-8FFC-B030326D4BE3}" xr6:coauthVersionLast="47" xr6:coauthVersionMax="47" xr10:uidLastSave="{00000000-0000-0000-0000-000000000000}"/>
  <bookViews>
    <workbookView xWindow="-120" yWindow="-120" windowWidth="20730" windowHeight="11160" xr2:uid="{00000000-000D-0000-FFFF-FFFF00000000}"/>
  </bookViews>
  <sheets>
    <sheet name="入力シート１" sheetId="5" r:id="rId1"/>
    <sheet name="入力シート2" sheetId="4" r:id="rId2"/>
    <sheet name="申請者カード" sheetId="2" r:id="rId3"/>
    <sheet name="印刷シート" sheetId="1" r:id="rId4"/>
    <sheet name="データシート" sheetId="6" r:id="rId5"/>
  </sheets>
  <definedNames>
    <definedName name="_xlnm.Print_Area" localSheetId="1">入力シート2!$A$1:$AE$42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4" l="1"/>
  <c r="C49" i="2"/>
  <c r="C62" i="2"/>
  <c r="C61" i="2"/>
  <c r="C60" i="2"/>
  <c r="C59" i="2"/>
  <c r="C58" i="2"/>
  <c r="C57" i="2"/>
  <c r="C56" i="2"/>
  <c r="C55" i="2"/>
  <c r="C54" i="2"/>
  <c r="C53" i="2"/>
  <c r="C52" i="2"/>
  <c r="C51" i="2"/>
  <c r="C50" i="2"/>
  <c r="C48" i="2"/>
  <c r="C47" i="2"/>
  <c r="C46" i="2"/>
  <c r="C45" i="2"/>
  <c r="C44" i="2"/>
  <c r="C41" i="2"/>
  <c r="C40" i="2"/>
  <c r="C39" i="2"/>
  <c r="C38" i="2"/>
  <c r="C37" i="2"/>
  <c r="C34" i="2"/>
  <c r="C33" i="2"/>
  <c r="C32" i="2"/>
  <c r="W4" i="6" l="1"/>
  <c r="M4" i="6"/>
  <c r="H17" i="1"/>
  <c r="H18" i="1"/>
  <c r="L4" i="6"/>
  <c r="K49" i="1"/>
  <c r="K41" i="1"/>
  <c r="U10" i="2"/>
  <c r="D10" i="2"/>
  <c r="K7" i="2" l="1"/>
  <c r="K51" i="1" l="1"/>
  <c r="H80" i="1"/>
  <c r="I78" i="1"/>
  <c r="K52" i="1"/>
  <c r="K50" i="1"/>
  <c r="K48" i="1"/>
  <c r="K44" i="1"/>
  <c r="K42" i="1"/>
  <c r="K40" i="1"/>
  <c r="W33" i="1"/>
  <c r="W32" i="1"/>
  <c r="W30" i="1"/>
  <c r="W28" i="1"/>
  <c r="H33" i="1"/>
  <c r="H32" i="1"/>
  <c r="H30" i="1"/>
  <c r="H28" i="1"/>
  <c r="H26" i="1"/>
  <c r="R24" i="1"/>
  <c r="R23" i="1"/>
  <c r="H24" i="1"/>
  <c r="H21" i="1"/>
  <c r="H20" i="1"/>
  <c r="I15" i="1"/>
  <c r="X12" i="1"/>
  <c r="AB11" i="1"/>
  <c r="X11" i="1"/>
  <c r="X10" i="1"/>
  <c r="X8" i="1"/>
  <c r="IP4" i="6"/>
  <c r="HH4" i="6"/>
  <c r="Y62" i="2"/>
  <c r="W62" i="2"/>
  <c r="U62" i="2"/>
  <c r="IV4" i="6" s="1"/>
  <c r="S62" i="2"/>
  <c r="IU4" i="6" s="1"/>
  <c r="N62" i="2"/>
  <c r="IT4" i="6" s="1"/>
  <c r="IR4" i="6"/>
  <c r="A62" i="2"/>
  <c r="IQ4" i="6" s="1"/>
  <c r="L62" i="2"/>
  <c r="IS4" i="6" s="1"/>
  <c r="Y61" i="2"/>
  <c r="W61" i="2"/>
  <c r="U61" i="2"/>
  <c r="S61" i="2"/>
  <c r="IO4" i="6" s="1"/>
  <c r="N61" i="2"/>
  <c r="IN4" i="6" s="1"/>
  <c r="L61" i="2"/>
  <c r="IM4" i="6" s="1"/>
  <c r="Y60" i="2"/>
  <c r="W60" i="2"/>
  <c r="U60" i="2"/>
  <c r="IJ4" i="6" s="1"/>
  <c r="S60" i="2"/>
  <c r="II4" i="6" s="1"/>
  <c r="N60" i="2"/>
  <c r="IH4" i="6" s="1"/>
  <c r="L60" i="2"/>
  <c r="IG4" i="6" s="1"/>
  <c r="Y59" i="2"/>
  <c r="W59" i="2"/>
  <c r="U59" i="2"/>
  <c r="ID4" i="6" s="1"/>
  <c r="S59" i="2"/>
  <c r="IC4" i="6" s="1"/>
  <c r="N59" i="2"/>
  <c r="IB4" i="6" s="1"/>
  <c r="L59" i="2"/>
  <c r="IA4" i="6" s="1"/>
  <c r="Y58" i="2"/>
  <c r="W58" i="2"/>
  <c r="U58" i="2"/>
  <c r="HX4" i="6" s="1"/>
  <c r="S58" i="2"/>
  <c r="HW4" i="6" s="1"/>
  <c r="N58" i="2"/>
  <c r="HV4" i="6" s="1"/>
  <c r="L58" i="2"/>
  <c r="HU4" i="6" s="1"/>
  <c r="Y57" i="2"/>
  <c r="W57" i="2"/>
  <c r="U57" i="2"/>
  <c r="HR4" i="6" s="1"/>
  <c r="S57" i="2"/>
  <c r="HQ4" i="6" s="1"/>
  <c r="N57" i="2"/>
  <c r="HP4" i="6" s="1"/>
  <c r="L57" i="2"/>
  <c r="HO4" i="6" s="1"/>
  <c r="Y56" i="2"/>
  <c r="W56" i="2"/>
  <c r="U56" i="2"/>
  <c r="HL4" i="6" s="1"/>
  <c r="S56" i="2"/>
  <c r="HK4" i="6" s="1"/>
  <c r="N56" i="2"/>
  <c r="HJ4" i="6" s="1"/>
  <c r="L56" i="2"/>
  <c r="HI4" i="6" s="1"/>
  <c r="Y55" i="2"/>
  <c r="W55" i="2"/>
  <c r="U55" i="2"/>
  <c r="HF4" i="6" s="1"/>
  <c r="S55" i="2"/>
  <c r="HE4" i="6" s="1"/>
  <c r="N55" i="2"/>
  <c r="HD4" i="6" s="1"/>
  <c r="L55" i="2"/>
  <c r="HC4" i="6" s="1"/>
  <c r="Y54" i="2"/>
  <c r="W54" i="2"/>
  <c r="U54" i="2"/>
  <c r="GZ4" i="6" s="1"/>
  <c r="S54" i="2"/>
  <c r="GY4" i="6" s="1"/>
  <c r="N54" i="2"/>
  <c r="GX4" i="6" s="1"/>
  <c r="L54" i="2"/>
  <c r="GW4" i="6" s="1"/>
  <c r="Y53" i="2"/>
  <c r="W53" i="2"/>
  <c r="U53" i="2"/>
  <c r="GT4" i="6" s="1"/>
  <c r="S53" i="2"/>
  <c r="GS4" i="6" s="1"/>
  <c r="N53" i="2"/>
  <c r="GR4" i="6" s="1"/>
  <c r="L53" i="2"/>
  <c r="GQ4" i="6" s="1"/>
  <c r="Y52" i="2"/>
  <c r="W52" i="2"/>
  <c r="U52" i="2"/>
  <c r="GN4" i="6" s="1"/>
  <c r="S52" i="2"/>
  <c r="GM4" i="6" s="1"/>
  <c r="N52" i="2"/>
  <c r="GL4" i="6" s="1"/>
  <c r="L52" i="2"/>
  <c r="GK4" i="6" s="1"/>
  <c r="Y51" i="2"/>
  <c r="W51" i="2"/>
  <c r="U51" i="2"/>
  <c r="GH4" i="6" s="1"/>
  <c r="S51" i="2"/>
  <c r="GG4" i="6" s="1"/>
  <c r="N51" i="2"/>
  <c r="GF4" i="6" s="1"/>
  <c r="L51" i="2"/>
  <c r="GE4" i="6" s="1"/>
  <c r="Y50" i="2"/>
  <c r="W50" i="2"/>
  <c r="U50" i="2"/>
  <c r="GB4" i="6" s="1"/>
  <c r="S50" i="2"/>
  <c r="GA4" i="6" s="1"/>
  <c r="N50" i="2"/>
  <c r="FZ4" i="6" s="1"/>
  <c r="L50" i="2"/>
  <c r="FY4" i="6" s="1"/>
  <c r="Y49" i="2"/>
  <c r="W49" i="2"/>
  <c r="U49" i="2"/>
  <c r="FV4" i="6" s="1"/>
  <c r="S49" i="2"/>
  <c r="FU4" i="6" s="1"/>
  <c r="N49" i="2"/>
  <c r="FT4" i="6" s="1"/>
  <c r="L49" i="2"/>
  <c r="FS4" i="6" s="1"/>
  <c r="Y48" i="2"/>
  <c r="W48" i="2"/>
  <c r="U48" i="2"/>
  <c r="FP4" i="6" s="1"/>
  <c r="S48" i="2"/>
  <c r="FO4" i="6" s="1"/>
  <c r="N48" i="2"/>
  <c r="FN4" i="6" s="1"/>
  <c r="L48" i="2"/>
  <c r="FM4" i="6" s="1"/>
  <c r="Y47" i="2"/>
  <c r="W47" i="2"/>
  <c r="U47" i="2"/>
  <c r="FJ4" i="6" s="1"/>
  <c r="S47" i="2"/>
  <c r="FI4" i="6" s="1"/>
  <c r="N47" i="2"/>
  <c r="FH4" i="6" s="1"/>
  <c r="L47" i="2"/>
  <c r="FG4" i="6" s="1"/>
  <c r="Y46" i="2"/>
  <c r="W46" i="2"/>
  <c r="U46" i="2"/>
  <c r="FD4" i="6" s="1"/>
  <c r="S46" i="2"/>
  <c r="FC4" i="6" s="1"/>
  <c r="N46" i="2"/>
  <c r="FB4" i="6" s="1"/>
  <c r="L46" i="2"/>
  <c r="FA4" i="6" s="1"/>
  <c r="Y45" i="2"/>
  <c r="W45" i="2"/>
  <c r="U45" i="2"/>
  <c r="EX4" i="6" s="1"/>
  <c r="S45" i="2"/>
  <c r="EW4" i="6" s="1"/>
  <c r="N45" i="2"/>
  <c r="EV4" i="6" s="1"/>
  <c r="L45" i="2"/>
  <c r="EU4" i="6" s="1"/>
  <c r="Y44" i="2"/>
  <c r="W44" i="2"/>
  <c r="U44" i="2"/>
  <c r="ER4" i="6" s="1"/>
  <c r="S44" i="2"/>
  <c r="EQ4" i="6" s="1"/>
  <c r="N44" i="2"/>
  <c r="EP4" i="6" s="1"/>
  <c r="L44" i="2"/>
  <c r="EO4" i="6" s="1"/>
  <c r="Y43" i="2"/>
  <c r="W43" i="2"/>
  <c r="U43" i="2"/>
  <c r="EL4" i="6" s="1"/>
  <c r="S43" i="2"/>
  <c r="EK4" i="6" s="1"/>
  <c r="N43" i="2"/>
  <c r="EJ4" i="6" s="1"/>
  <c r="L43" i="2"/>
  <c r="EI4" i="6" s="1"/>
  <c r="Y42" i="2"/>
  <c r="W42" i="2"/>
  <c r="U42" i="2"/>
  <c r="EH4" i="6" s="1"/>
  <c r="S42" i="2"/>
  <c r="EG4" i="6" s="1"/>
  <c r="N42" i="2"/>
  <c r="EF4" i="6" s="1"/>
  <c r="L42" i="2"/>
  <c r="EE4" i="6" s="1"/>
  <c r="Y41" i="2"/>
  <c r="W41" i="2"/>
  <c r="U41" i="2"/>
  <c r="EB4" i="6" s="1"/>
  <c r="S41" i="2"/>
  <c r="EA4" i="6" s="1"/>
  <c r="N41" i="2"/>
  <c r="DZ4" i="6" s="1"/>
  <c r="L41" i="2"/>
  <c r="DY4" i="6" s="1"/>
  <c r="Y40" i="2"/>
  <c r="W40" i="2"/>
  <c r="U40" i="2"/>
  <c r="DV4" i="6" s="1"/>
  <c r="S40" i="2"/>
  <c r="DU4" i="6" s="1"/>
  <c r="N40" i="2"/>
  <c r="DT4" i="6" s="1"/>
  <c r="L40" i="2"/>
  <c r="DS4" i="6" s="1"/>
  <c r="Y39" i="2"/>
  <c r="W39" i="2"/>
  <c r="U39" i="2"/>
  <c r="DP4" i="6" s="1"/>
  <c r="S39" i="2"/>
  <c r="DO4" i="6" s="1"/>
  <c r="N39" i="2"/>
  <c r="DN4" i="6" s="1"/>
  <c r="L39" i="2"/>
  <c r="DM4" i="6" s="1"/>
  <c r="Y38" i="2"/>
  <c r="W38" i="2"/>
  <c r="U38" i="2"/>
  <c r="DJ4" i="6" s="1"/>
  <c r="S38" i="2"/>
  <c r="DI4" i="6" s="1"/>
  <c r="N38" i="2"/>
  <c r="DH4" i="6" s="1"/>
  <c r="L38" i="2"/>
  <c r="DG4" i="6" s="1"/>
  <c r="Y37" i="2"/>
  <c r="W37" i="2"/>
  <c r="U37" i="2"/>
  <c r="DD4" i="6" s="1"/>
  <c r="S37" i="2"/>
  <c r="DC4" i="6" s="1"/>
  <c r="N37" i="2"/>
  <c r="DB4" i="6" s="1"/>
  <c r="L37" i="2"/>
  <c r="DA4" i="6" s="1"/>
  <c r="Y36" i="2"/>
  <c r="W36" i="2"/>
  <c r="U36" i="2"/>
  <c r="CX4" i="6" s="1"/>
  <c r="S36" i="2"/>
  <c r="CW4" i="6" s="1"/>
  <c r="N36" i="2"/>
  <c r="CV4" i="6" s="1"/>
  <c r="L36" i="2"/>
  <c r="CU4" i="6" s="1"/>
  <c r="Y35" i="2"/>
  <c r="W35" i="2"/>
  <c r="U35" i="2"/>
  <c r="CT4" i="6" s="1"/>
  <c r="S35" i="2"/>
  <c r="CS4" i="6" s="1"/>
  <c r="N35" i="2"/>
  <c r="CR4" i="6" s="1"/>
  <c r="L35" i="2"/>
  <c r="CQ4" i="6" s="1"/>
  <c r="Y34" i="2"/>
  <c r="W34" i="2"/>
  <c r="U34" i="2"/>
  <c r="CN4" i="6" s="1"/>
  <c r="S34" i="2"/>
  <c r="CM4" i="6" s="1"/>
  <c r="N34" i="2"/>
  <c r="CL4" i="6" s="1"/>
  <c r="L34" i="2"/>
  <c r="CK4" i="6" s="1"/>
  <c r="Y33" i="2"/>
  <c r="W33" i="2"/>
  <c r="U33" i="2"/>
  <c r="CH4" i="6" s="1"/>
  <c r="S33" i="2"/>
  <c r="CG4" i="6" s="1"/>
  <c r="N33" i="2"/>
  <c r="CF4" i="6" s="1"/>
  <c r="L33" i="2"/>
  <c r="CE4" i="6" s="1"/>
  <c r="Y32" i="2"/>
  <c r="W32" i="2"/>
  <c r="U32" i="2"/>
  <c r="CB4" i="6" s="1"/>
  <c r="S32" i="2"/>
  <c r="CA4" i="6" s="1"/>
  <c r="N32" i="2"/>
  <c r="BZ4" i="6" s="1"/>
  <c r="L32" i="2"/>
  <c r="BY4" i="6" s="1"/>
  <c r="Y31" i="2"/>
  <c r="W31" i="2"/>
  <c r="U31" i="2"/>
  <c r="BV4" i="6" s="1"/>
  <c r="S31" i="2"/>
  <c r="BU4" i="6" s="1"/>
  <c r="N31" i="2"/>
  <c r="BT4" i="6" s="1"/>
  <c r="L31" i="2"/>
  <c r="BS4" i="6" s="1"/>
  <c r="AA30" i="2"/>
  <c r="Y30" i="2"/>
  <c r="W30" i="2"/>
  <c r="U30" i="2"/>
  <c r="BR4" i="6" s="1"/>
  <c r="S30" i="2"/>
  <c r="BQ4" i="6" s="1"/>
  <c r="N30" i="2"/>
  <c r="BP4" i="6" s="1"/>
  <c r="L30" i="2"/>
  <c r="BO4" i="6" s="1"/>
  <c r="IL4" i="6"/>
  <c r="A61" i="2"/>
  <c r="IK4" i="6" s="1"/>
  <c r="IF4" i="6"/>
  <c r="A60" i="2"/>
  <c r="IE4" i="6" s="1"/>
  <c r="HZ4" i="6"/>
  <c r="A59" i="2"/>
  <c r="HY4" i="6" s="1"/>
  <c r="HT4" i="6"/>
  <c r="A58" i="2"/>
  <c r="HS4" i="6" s="1"/>
  <c r="HN4" i="6"/>
  <c r="A57" i="2"/>
  <c r="HM4" i="6" s="1"/>
  <c r="A56" i="2"/>
  <c r="HG4" i="6" s="1"/>
  <c r="HB4" i="6"/>
  <c r="A55" i="2"/>
  <c r="HA4" i="6" s="1"/>
  <c r="GV4" i="6"/>
  <c r="A54" i="2"/>
  <c r="GU4" i="6" s="1"/>
  <c r="GP4" i="6"/>
  <c r="A53" i="2"/>
  <c r="GO4" i="6" s="1"/>
  <c r="GJ4" i="6"/>
  <c r="A52" i="2"/>
  <c r="GI4" i="6" s="1"/>
  <c r="GD4" i="6"/>
  <c r="A51" i="2"/>
  <c r="GC4" i="6" s="1"/>
  <c r="FX4" i="6"/>
  <c r="A50" i="2"/>
  <c r="FW4" i="6" s="1"/>
  <c r="FR4" i="6"/>
  <c r="A49" i="2"/>
  <c r="FQ4" i="6" s="1"/>
  <c r="FL4" i="6"/>
  <c r="A48" i="2"/>
  <c r="FK4" i="6" s="1"/>
  <c r="FF4" i="6"/>
  <c r="A47" i="2"/>
  <c r="FE4" i="6" s="1"/>
  <c r="EZ4" i="6"/>
  <c r="A46" i="2"/>
  <c r="EY4" i="6" s="1"/>
  <c r="ET4" i="6"/>
  <c r="A45" i="2"/>
  <c r="ES4" i="6" s="1"/>
  <c r="EN4" i="6"/>
  <c r="A44" i="2"/>
  <c r="EM4" i="6" s="1"/>
  <c r="C42" i="2"/>
  <c r="ED4" i="6" s="1"/>
  <c r="A42" i="2"/>
  <c r="EC4" i="6" s="1"/>
  <c r="DX4" i="6"/>
  <c r="A41" i="2"/>
  <c r="DW4" i="6" s="1"/>
  <c r="DR4" i="6"/>
  <c r="A40" i="2"/>
  <c r="DQ4" i="6" s="1"/>
  <c r="DL4" i="6"/>
  <c r="A39" i="2"/>
  <c r="DK4" i="6" s="1"/>
  <c r="DF4" i="6"/>
  <c r="A38" i="2"/>
  <c r="DE4" i="6" s="1"/>
  <c r="C35" i="2"/>
  <c r="CP4" i="6" s="1"/>
  <c r="A35" i="2"/>
  <c r="CO4" i="6" s="1"/>
  <c r="CZ4" i="6"/>
  <c r="A37" i="2"/>
  <c r="CY4" i="6" s="1"/>
  <c r="CJ4" i="6"/>
  <c r="A34" i="2"/>
  <c r="CI4" i="6" s="1"/>
  <c r="CD4" i="6"/>
  <c r="A33" i="2"/>
  <c r="CC4" i="6" s="1"/>
  <c r="BX4" i="6"/>
  <c r="A32" i="2"/>
  <c r="BW4" i="6" s="1"/>
  <c r="C30" i="2"/>
  <c r="BN4" i="6" s="1"/>
  <c r="K43" i="1" l="1"/>
  <c r="A30" i="2"/>
  <c r="BM4" i="6" s="1"/>
  <c r="I25" i="2"/>
  <c r="AC24" i="2"/>
  <c r="W24" i="2"/>
  <c r="P24" i="2"/>
  <c r="I24" i="2"/>
  <c r="Y22" i="2"/>
  <c r="Y21" i="2"/>
  <c r="Y20" i="2"/>
  <c r="Y19" i="2"/>
  <c r="G21" i="2"/>
  <c r="G20" i="2"/>
  <c r="G19" i="2"/>
  <c r="P17" i="2"/>
  <c r="G17" i="2"/>
  <c r="P16" i="2"/>
  <c r="N16" i="2"/>
  <c r="L16" i="2"/>
  <c r="J16" i="2"/>
  <c r="H16" i="2"/>
  <c r="F16" i="2"/>
  <c r="D16" i="2"/>
  <c r="U13" i="2"/>
  <c r="U12" i="2"/>
  <c r="U11" i="2"/>
  <c r="V9" i="2"/>
  <c r="AB8" i="2"/>
  <c r="AB7" i="2"/>
  <c r="W7" i="2"/>
  <c r="U6" i="2"/>
  <c r="U5" i="2"/>
  <c r="D13" i="2"/>
  <c r="D12" i="2"/>
  <c r="D11" i="2"/>
  <c r="E9" i="2"/>
  <c r="K8" i="2"/>
  <c r="F7" i="2"/>
  <c r="D6" i="2"/>
  <c r="D5" i="2"/>
  <c r="AA2" i="2"/>
  <c r="U2" i="2"/>
  <c r="Q2" i="2"/>
  <c r="L2" i="2"/>
  <c r="E2" i="2"/>
  <c r="BL4" i="6"/>
  <c r="BK4" i="6"/>
  <c r="BJ4" i="6"/>
  <c r="BI4" i="6"/>
  <c r="BH4" i="6"/>
  <c r="BG4" i="6"/>
  <c r="BF4" i="6"/>
  <c r="BE4" i="6"/>
  <c r="BD4" i="6"/>
  <c r="BC4" i="6"/>
  <c r="BB4" i="6"/>
  <c r="BA4" i="6"/>
  <c r="AZ4" i="6"/>
  <c r="AY4" i="6"/>
  <c r="AX4" i="6"/>
  <c r="AW4" i="6"/>
  <c r="AV4" i="6"/>
  <c r="AU4" i="6"/>
  <c r="AT4" i="6"/>
  <c r="AS4" i="6"/>
  <c r="AR4" i="6"/>
  <c r="AQ4" i="6"/>
  <c r="AP4" i="6"/>
  <c r="AO4" i="6"/>
  <c r="AN4" i="6"/>
  <c r="AM4" i="6"/>
  <c r="AL4" i="6"/>
  <c r="AK4" i="6"/>
  <c r="AJ4" i="6"/>
  <c r="AH4" i="6"/>
  <c r="AI4" i="6"/>
  <c r="AG4" i="6"/>
  <c r="AF4" i="6"/>
  <c r="AE4" i="6"/>
  <c r="AD4" i="6"/>
  <c r="AC4" i="6"/>
  <c r="AB4" i="6"/>
  <c r="AA4" i="6"/>
  <c r="Z4" i="6"/>
  <c r="Y4" i="6"/>
  <c r="X4" i="6"/>
  <c r="V4" i="6"/>
  <c r="U4" i="6"/>
  <c r="T4" i="6"/>
  <c r="S4" i="6"/>
  <c r="R4" i="6"/>
  <c r="Q4" i="6"/>
  <c r="P4" i="6"/>
  <c r="O4" i="6"/>
  <c r="N4" i="6"/>
  <c r="K4" i="6"/>
  <c r="J4" i="6"/>
  <c r="I4" i="6"/>
  <c r="H4" i="6"/>
  <c r="G4" i="6"/>
  <c r="F4" i="6"/>
  <c r="E4" i="6"/>
  <c r="D4" i="6"/>
  <c r="C4" i="6" l="1"/>
  <c r="B4" i="6"/>
  <c r="A4" i="6"/>
  <c r="H81" i="1" l="1"/>
  <c r="H79" i="1"/>
</calcChain>
</file>

<file path=xl/sharedStrings.xml><?xml version="1.0" encoding="utf-8"?>
<sst xmlns="http://schemas.openxmlformats.org/spreadsheetml/2006/main" count="889" uniqueCount="390">
  <si>
    <t>2-3</t>
  </si>
  <si>
    <t>2-4</t>
  </si>
  <si>
    <t>2-5</t>
  </si>
  <si>
    <t>2-6</t>
  </si>
  <si>
    <t>2-8</t>
  </si>
  <si>
    <t>2-9</t>
  </si>
  <si>
    <t>2-10</t>
  </si>
  <si>
    <t>2-11</t>
  </si>
  <si>
    <t>2-12</t>
  </si>
  <si>
    <t>2-13</t>
  </si>
  <si>
    <t>2-14</t>
  </si>
  <si>
    <t>2-15</t>
  </si>
  <si>
    <t>3-3</t>
  </si>
  <si>
    <t>3-4</t>
  </si>
  <si>
    <t>3-5</t>
  </si>
  <si>
    <t>3-6</t>
  </si>
  <si>
    <t>4-2</t>
  </si>
  <si>
    <t>4-3</t>
  </si>
  <si>
    <t>4-4</t>
  </si>
  <si>
    <t>4-5</t>
  </si>
  <si>
    <t>ISO9002</t>
  </si>
  <si>
    <t>4-6</t>
  </si>
  <si>
    <t>ISO9003</t>
  </si>
  <si>
    <t>4-7</t>
  </si>
  <si>
    <t>ISO9004</t>
  </si>
  <si>
    <t>4-10</t>
  </si>
  <si>
    <t>4-11</t>
  </si>
  <si>
    <t>4-12</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</si>
  <si>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</si>
  <si>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</si>
  <si>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</si>
  <si>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</si>
  <si>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</si>
  <si>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</si>
  <si>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</si>
  <si>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</si>
  <si>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</si>
  <si>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</si>
  <si>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</si>
  <si>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</si>
  <si>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</si>
  <si>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</si>
  <si>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</si>
  <si>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</si>
  <si>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</si>
  <si>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</si>
  <si>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</si>
  <si>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</si>
  <si>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</si>
  <si>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</si>
  <si>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</si>
  <si>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</si>
  <si>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</si>
  <si>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</si>
  <si>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入力シート1</t>
    <rPh sb="0" eb="2">
      <t>ニュウリョク</t>
    </rPh>
    <phoneticPr fontId="3"/>
  </si>
  <si>
    <t>色のシートのところにデータを入力してください。</t>
    <rPh sb="0" eb="1">
      <t>イロ</t>
    </rPh>
    <rPh sb="14" eb="16">
      <t>ニュウリョク</t>
    </rPh>
    <phoneticPr fontId="3"/>
  </si>
  <si>
    <t>「入力方法」欄に「入力」とある欄については、直接入力をしてください。</t>
    <rPh sb="1" eb="3">
      <t>ニュウリョク</t>
    </rPh>
    <rPh sb="3" eb="5">
      <t>ホウホウ</t>
    </rPh>
    <rPh sb="6" eb="7">
      <t>ラン</t>
    </rPh>
    <rPh sb="9" eb="11">
      <t>ニュウリョク</t>
    </rPh>
    <rPh sb="15" eb="16">
      <t>ラン</t>
    </rPh>
    <rPh sb="22" eb="24">
      <t>チョクセツ</t>
    </rPh>
    <rPh sb="24" eb="26">
      <t>ニュウリョク</t>
    </rPh>
    <phoneticPr fontId="3"/>
  </si>
  <si>
    <t>「選択」とある欄については、カーソルを持っていくと下向き矢印が出るので、それをクリックし選択してください。</t>
    <rPh sb="1" eb="3">
      <t>センタク</t>
    </rPh>
    <rPh sb="7" eb="8">
      <t>ラン</t>
    </rPh>
    <rPh sb="19" eb="20">
      <t>モ</t>
    </rPh>
    <rPh sb="25" eb="27">
      <t>シタム</t>
    </rPh>
    <rPh sb="28" eb="30">
      <t>ヤジルシ</t>
    </rPh>
    <rPh sb="31" eb="32">
      <t>デ</t>
    </rPh>
    <rPh sb="44" eb="46">
      <t>センタク</t>
    </rPh>
    <phoneticPr fontId="3"/>
  </si>
  <si>
    <t>ｺｰﾄﾞ</t>
    <phoneticPr fontId="3"/>
  </si>
  <si>
    <t>記入項目</t>
    <rPh sb="0" eb="2">
      <t>キニュウ</t>
    </rPh>
    <rPh sb="2" eb="4">
      <t>コウモク</t>
    </rPh>
    <phoneticPr fontId="3"/>
  </si>
  <si>
    <t>データ入力欄</t>
    <rPh sb="3" eb="5">
      <t>ニュウリョク</t>
    </rPh>
    <rPh sb="5" eb="6">
      <t>ラン</t>
    </rPh>
    <phoneticPr fontId="3"/>
  </si>
  <si>
    <t>記入上の注意事項</t>
    <rPh sb="0" eb="2">
      <t>キニュウ</t>
    </rPh>
    <rPh sb="2" eb="3">
      <t>ジョウ</t>
    </rPh>
    <rPh sb="4" eb="6">
      <t>チュウイ</t>
    </rPh>
    <rPh sb="6" eb="8">
      <t>ジコウ</t>
    </rPh>
    <phoneticPr fontId="3"/>
  </si>
  <si>
    <t>入力
方法</t>
    <rPh sb="0" eb="2">
      <t>ニュウリョク</t>
    </rPh>
    <rPh sb="3" eb="5">
      <t>ホウホウ</t>
    </rPh>
    <phoneticPr fontId="3"/>
  </si>
  <si>
    <t>建設業許可</t>
    <rPh sb="0" eb="3">
      <t>ケンセツギョウ</t>
    </rPh>
    <rPh sb="3" eb="5">
      <t>キョカ</t>
    </rPh>
    <phoneticPr fontId="3"/>
  </si>
  <si>
    <t>1-1</t>
    <phoneticPr fontId="3"/>
  </si>
  <si>
    <t>法人・個人の別</t>
    <rPh sb="0" eb="2">
      <t>ホウジン</t>
    </rPh>
    <rPh sb="3" eb="5">
      <t>コジン</t>
    </rPh>
    <rPh sb="6" eb="7">
      <t>ベツ</t>
    </rPh>
    <phoneticPr fontId="3"/>
  </si>
  <si>
    <t>「法人」又は「個人」を選択</t>
    <rPh sb="1" eb="3">
      <t>ホウジン</t>
    </rPh>
    <rPh sb="4" eb="5">
      <t>マタ</t>
    </rPh>
    <rPh sb="7" eb="9">
      <t>コジン</t>
    </rPh>
    <rPh sb="11" eb="13">
      <t>センタク</t>
    </rPh>
    <phoneticPr fontId="3"/>
  </si>
  <si>
    <t>選択</t>
    <rPh sb="0" eb="2">
      <t>センタク</t>
    </rPh>
    <phoneticPr fontId="3"/>
  </si>
  <si>
    <t>1-2</t>
    <phoneticPr fontId="3"/>
  </si>
  <si>
    <t>許可者</t>
    <rPh sb="0" eb="2">
      <t>キョカ</t>
    </rPh>
    <rPh sb="2" eb="3">
      <t>シャ</t>
    </rPh>
    <phoneticPr fontId="3"/>
  </si>
  <si>
    <t>「大臣」又は「知事」を選択</t>
    <rPh sb="1" eb="3">
      <t>ダイジン</t>
    </rPh>
    <rPh sb="4" eb="5">
      <t>マタ</t>
    </rPh>
    <rPh sb="7" eb="9">
      <t>チジ</t>
    </rPh>
    <rPh sb="11" eb="13">
      <t>センタク</t>
    </rPh>
    <phoneticPr fontId="3"/>
  </si>
  <si>
    <t>1-3</t>
    <phoneticPr fontId="3"/>
  </si>
  <si>
    <t>特定・一般の別</t>
    <rPh sb="0" eb="2">
      <t>トクテイ</t>
    </rPh>
    <rPh sb="3" eb="5">
      <t>イッパン</t>
    </rPh>
    <rPh sb="6" eb="7">
      <t>ベツ</t>
    </rPh>
    <phoneticPr fontId="3"/>
  </si>
  <si>
    <t>「一般」「特定」を選択
両方の許可がある場合は「特定・一般」を選択</t>
    <rPh sb="1" eb="3">
      <t>イッパン</t>
    </rPh>
    <rPh sb="5" eb="7">
      <t>トクテイ</t>
    </rPh>
    <rPh sb="9" eb="11">
      <t>センタク</t>
    </rPh>
    <rPh sb="12" eb="14">
      <t>リョウホウ</t>
    </rPh>
    <rPh sb="15" eb="17">
      <t>キョカ</t>
    </rPh>
    <rPh sb="20" eb="22">
      <t>バアイ</t>
    </rPh>
    <rPh sb="24" eb="26">
      <t>トクテイ</t>
    </rPh>
    <rPh sb="27" eb="29">
      <t>イッパン</t>
    </rPh>
    <rPh sb="31" eb="33">
      <t>センタク</t>
    </rPh>
    <phoneticPr fontId="3"/>
  </si>
  <si>
    <t>1-4</t>
    <phoneticPr fontId="3"/>
  </si>
  <si>
    <t>許可番号</t>
    <rPh sb="0" eb="2">
      <t>キョカ</t>
    </rPh>
    <rPh sb="2" eb="4">
      <t>バンゴウ</t>
    </rPh>
    <phoneticPr fontId="3"/>
  </si>
  <si>
    <t>数字を入力</t>
    <rPh sb="0" eb="2">
      <t>スウジ</t>
    </rPh>
    <rPh sb="3" eb="5">
      <t>ニュウリョク</t>
    </rPh>
    <phoneticPr fontId="3"/>
  </si>
  <si>
    <t>入力</t>
    <rPh sb="0" eb="2">
      <t>ニュウリョク</t>
    </rPh>
    <phoneticPr fontId="3"/>
  </si>
  <si>
    <t>1-5</t>
    <phoneticPr fontId="3"/>
  </si>
  <si>
    <t>許可有効期限</t>
    <rPh sb="0" eb="2">
      <t>キョカ</t>
    </rPh>
    <rPh sb="2" eb="4">
      <t>ユウコウ</t>
    </rPh>
    <rPh sb="4" eb="6">
      <t>キゲン</t>
    </rPh>
    <phoneticPr fontId="3"/>
  </si>
  <si>
    <t>本社（店）情報</t>
    <rPh sb="0" eb="2">
      <t>ホンシャ</t>
    </rPh>
    <rPh sb="3" eb="4">
      <t>ミセ</t>
    </rPh>
    <rPh sb="5" eb="7">
      <t>ジョウホウ</t>
    </rPh>
    <phoneticPr fontId="3"/>
  </si>
  <si>
    <t>2-1</t>
    <phoneticPr fontId="3"/>
  </si>
  <si>
    <t>商号</t>
    <rPh sb="0" eb="2">
      <t>ショウゴウ</t>
    </rPh>
    <phoneticPr fontId="3"/>
  </si>
  <si>
    <t>名称</t>
    <rPh sb="0" eb="2">
      <t>メイショウ</t>
    </rPh>
    <phoneticPr fontId="3"/>
  </si>
  <si>
    <t>会社名を入力（例:株式会社□□□）</t>
    <rPh sb="0" eb="3">
      <t>カイシャメイ</t>
    </rPh>
    <rPh sb="4" eb="6">
      <t>ニュウリョク</t>
    </rPh>
    <rPh sb="7" eb="8">
      <t>レイ</t>
    </rPh>
    <rPh sb="9" eb="13">
      <t>カブシキガイシャ</t>
    </rPh>
    <phoneticPr fontId="3"/>
  </si>
  <si>
    <t>2-2</t>
    <phoneticPr fontId="3"/>
  </si>
  <si>
    <t>フリガナ</t>
    <phoneticPr fontId="3"/>
  </si>
  <si>
    <t>半角カタカナで入力</t>
    <rPh sb="0" eb="2">
      <t>ハンカク</t>
    </rPh>
    <rPh sb="7" eb="9">
      <t>ニュウリョク</t>
    </rPh>
    <phoneticPr fontId="3"/>
  </si>
  <si>
    <t>代表者</t>
    <rPh sb="0" eb="3">
      <t>ダイヒョウシャ</t>
    </rPh>
    <phoneticPr fontId="3"/>
  </si>
  <si>
    <t>役職名</t>
    <rPh sb="0" eb="3">
      <t>ヤクショクメイ</t>
    </rPh>
    <phoneticPr fontId="3"/>
  </si>
  <si>
    <t>役職名を入力（例:代表取締役）</t>
    <rPh sb="0" eb="3">
      <t>ヤクショクメイ</t>
    </rPh>
    <rPh sb="4" eb="6">
      <t>ニュウリョク</t>
    </rPh>
    <rPh sb="7" eb="8">
      <t>レイ</t>
    </rPh>
    <rPh sb="9" eb="11">
      <t>ダイヒョウ</t>
    </rPh>
    <rPh sb="11" eb="14">
      <t>トリシマリヤク</t>
    </rPh>
    <phoneticPr fontId="3"/>
  </si>
  <si>
    <t>氏名</t>
    <rPh sb="0" eb="2">
      <t>シメイ</t>
    </rPh>
    <phoneticPr fontId="3"/>
  </si>
  <si>
    <t>氏名を入力</t>
    <rPh sb="0" eb="2">
      <t>シメイ</t>
    </rPh>
    <rPh sb="3" eb="5">
      <t>ニュウリョク</t>
    </rPh>
    <phoneticPr fontId="3"/>
  </si>
  <si>
    <t>フリガナ</t>
    <phoneticPr fontId="3"/>
  </si>
  <si>
    <t>所在地</t>
    <rPh sb="0" eb="3">
      <t>ショザイチ</t>
    </rPh>
    <phoneticPr fontId="3"/>
  </si>
  <si>
    <t>郵便番号</t>
    <rPh sb="0" eb="4">
      <t>ユウビンバンゴウ</t>
    </rPh>
    <phoneticPr fontId="3"/>
  </si>
  <si>
    <t>数字７桁で入力（ハイフンは自動）</t>
    <rPh sb="0" eb="2">
      <t>スウジ</t>
    </rPh>
    <rPh sb="3" eb="4">
      <t>ケタ</t>
    </rPh>
    <rPh sb="5" eb="7">
      <t>ニュウリョク</t>
    </rPh>
    <rPh sb="13" eb="15">
      <t>ジドウ</t>
    </rPh>
    <phoneticPr fontId="3"/>
  </si>
  <si>
    <t>2-7</t>
    <phoneticPr fontId="3"/>
  </si>
  <si>
    <t>都道府県</t>
    <rPh sb="0" eb="4">
      <t>トドウフケン</t>
    </rPh>
    <phoneticPr fontId="3"/>
  </si>
  <si>
    <t>都道府県名を入力</t>
    <rPh sb="0" eb="4">
      <t>トドウフケン</t>
    </rPh>
    <rPh sb="4" eb="5">
      <t>メイ</t>
    </rPh>
    <rPh sb="6" eb="8">
      <t>ニュウリョク</t>
    </rPh>
    <phoneticPr fontId="3"/>
  </si>
  <si>
    <t>都道府県フリガナ</t>
    <rPh sb="0" eb="4">
      <t>トドウフケン</t>
    </rPh>
    <phoneticPr fontId="3"/>
  </si>
  <si>
    <t>市区・郡町村名</t>
    <rPh sb="0" eb="2">
      <t>シク</t>
    </rPh>
    <rPh sb="3" eb="4">
      <t>グン</t>
    </rPh>
    <rPh sb="4" eb="6">
      <t>チョウソン</t>
    </rPh>
    <rPh sb="6" eb="7">
      <t>メイ</t>
    </rPh>
    <phoneticPr fontId="3"/>
  </si>
  <si>
    <t>市区町村名まで入力</t>
    <rPh sb="0" eb="2">
      <t>シク</t>
    </rPh>
    <rPh sb="2" eb="4">
      <t>チョウソン</t>
    </rPh>
    <rPh sb="4" eb="5">
      <t>メイ</t>
    </rPh>
    <rPh sb="7" eb="9">
      <t>ニュウリョク</t>
    </rPh>
    <phoneticPr fontId="3"/>
  </si>
  <si>
    <t>市区・郡町村名フリガナ</t>
    <rPh sb="0" eb="2">
      <t>シク</t>
    </rPh>
    <rPh sb="3" eb="4">
      <t>グン</t>
    </rPh>
    <rPh sb="4" eb="6">
      <t>チョウソン</t>
    </rPh>
    <rPh sb="6" eb="7">
      <t>メイ</t>
    </rPh>
    <phoneticPr fontId="3"/>
  </si>
  <si>
    <t>市区町村名以下を入力</t>
    <rPh sb="0" eb="2">
      <t>シク</t>
    </rPh>
    <rPh sb="2" eb="4">
      <t>チョウソン</t>
    </rPh>
    <rPh sb="4" eb="5">
      <t>メイ</t>
    </rPh>
    <rPh sb="5" eb="7">
      <t>イカ</t>
    </rPh>
    <rPh sb="8" eb="10">
      <t>ニュウリョク</t>
    </rPh>
    <phoneticPr fontId="3"/>
  </si>
  <si>
    <t>所在地フリガナ</t>
    <rPh sb="0" eb="3">
      <t>ショザイチ</t>
    </rPh>
    <phoneticPr fontId="3"/>
  </si>
  <si>
    <t>電話番号</t>
    <rPh sb="0" eb="2">
      <t>デンワ</t>
    </rPh>
    <rPh sb="2" eb="4">
      <t>バンゴウ</t>
    </rPh>
    <phoneticPr fontId="3"/>
  </si>
  <si>
    <t>ハイフンつきで入力（例:0224-53-2111）</t>
    <rPh sb="7" eb="9">
      <t>ニュウリョク</t>
    </rPh>
    <rPh sb="10" eb="11">
      <t>レイ</t>
    </rPh>
    <phoneticPr fontId="3"/>
  </si>
  <si>
    <t>FAX番号</t>
    <rPh sb="3" eb="5">
      <t>バンゴウ</t>
    </rPh>
    <phoneticPr fontId="3"/>
  </si>
  <si>
    <t>ハイフンつきで入力（例:0224-53-2112）</t>
    <rPh sb="7" eb="9">
      <t>ニュウリョク</t>
    </rPh>
    <rPh sb="10" eb="11">
      <t>レイ</t>
    </rPh>
    <phoneticPr fontId="3"/>
  </si>
  <si>
    <t>Eメールアドレス</t>
    <phoneticPr fontId="3"/>
  </si>
  <si>
    <t>半角英数字で入力</t>
    <rPh sb="0" eb="2">
      <t>ハンカク</t>
    </rPh>
    <rPh sb="2" eb="5">
      <t>エイスウジ</t>
    </rPh>
    <rPh sb="6" eb="8">
      <t>ニュウリョク</t>
    </rPh>
    <phoneticPr fontId="3"/>
  </si>
  <si>
    <t>受任者情報</t>
    <rPh sb="0" eb="2">
      <t>ジュニン</t>
    </rPh>
    <rPh sb="2" eb="3">
      <t>シャ</t>
    </rPh>
    <rPh sb="3" eb="5">
      <t>ジョウホウ</t>
    </rPh>
    <phoneticPr fontId="3"/>
  </si>
  <si>
    <t>3-1</t>
    <phoneticPr fontId="3"/>
  </si>
  <si>
    <t>受任者の有無</t>
    <rPh sb="0" eb="2">
      <t>ジュニン</t>
    </rPh>
    <rPh sb="2" eb="3">
      <t>シャ</t>
    </rPh>
    <rPh sb="4" eb="6">
      <t>ウム</t>
    </rPh>
    <phoneticPr fontId="3"/>
  </si>
  <si>
    <t>有無を選択</t>
    <rPh sb="0" eb="2">
      <t>ウム</t>
    </rPh>
    <rPh sb="3" eb="5">
      <t>センタク</t>
    </rPh>
    <phoneticPr fontId="3"/>
  </si>
  <si>
    <t>会社名と支店名などを入力
（例:株式会社□□□　大河原支店）</t>
    <rPh sb="0" eb="3">
      <t>カイシャメイ</t>
    </rPh>
    <rPh sb="4" eb="6">
      <t>シテン</t>
    </rPh>
    <rPh sb="6" eb="7">
      <t>メイ</t>
    </rPh>
    <rPh sb="10" eb="12">
      <t>ニュウリョク</t>
    </rPh>
    <rPh sb="14" eb="15">
      <t>レイ</t>
    </rPh>
    <rPh sb="16" eb="20">
      <t>カブシキガイシャ</t>
    </rPh>
    <rPh sb="24" eb="27">
      <t>オオガワラ</t>
    </rPh>
    <rPh sb="27" eb="29">
      <t>シテン</t>
    </rPh>
    <phoneticPr fontId="3"/>
  </si>
  <si>
    <t>3-2</t>
    <phoneticPr fontId="3"/>
  </si>
  <si>
    <t>受任者名</t>
    <rPh sb="0" eb="2">
      <t>ジュニン</t>
    </rPh>
    <rPh sb="2" eb="3">
      <t>シャ</t>
    </rPh>
    <rPh sb="3" eb="4">
      <t>メイ</t>
    </rPh>
    <phoneticPr fontId="3"/>
  </si>
  <si>
    <t>受任者の役職名を入力</t>
    <rPh sb="0" eb="2">
      <t>ジュニン</t>
    </rPh>
    <rPh sb="2" eb="3">
      <t>シャ</t>
    </rPh>
    <rPh sb="4" eb="7">
      <t>ヤクショクメイ</t>
    </rPh>
    <rPh sb="8" eb="10">
      <t>ニュウリョク</t>
    </rPh>
    <phoneticPr fontId="3"/>
  </si>
  <si>
    <t>3-7</t>
    <phoneticPr fontId="3"/>
  </si>
  <si>
    <t>3-8</t>
    <phoneticPr fontId="3"/>
  </si>
  <si>
    <t>市区・郡村名</t>
    <rPh sb="0" eb="2">
      <t>シク</t>
    </rPh>
    <rPh sb="3" eb="4">
      <t>グン</t>
    </rPh>
    <rPh sb="4" eb="5">
      <t>ソン</t>
    </rPh>
    <rPh sb="5" eb="6">
      <t>メイ</t>
    </rPh>
    <phoneticPr fontId="3"/>
  </si>
  <si>
    <t>3-9</t>
    <phoneticPr fontId="3"/>
  </si>
  <si>
    <t>3-10</t>
    <phoneticPr fontId="3"/>
  </si>
  <si>
    <t>3-11</t>
    <phoneticPr fontId="3"/>
  </si>
  <si>
    <t>3-12</t>
    <phoneticPr fontId="3"/>
  </si>
  <si>
    <t>4-1</t>
    <phoneticPr fontId="3"/>
  </si>
  <si>
    <t>ISO</t>
    <phoneticPr fontId="3"/>
  </si>
  <si>
    <t>ISO14001</t>
    <phoneticPr fontId="3"/>
  </si>
  <si>
    <t>取得は「○」、未取得は「－」を選択</t>
    <rPh sb="0" eb="2">
      <t>シュトク</t>
    </rPh>
    <rPh sb="7" eb="8">
      <t>ミ</t>
    </rPh>
    <rPh sb="8" eb="10">
      <t>シュトク</t>
    </rPh>
    <rPh sb="15" eb="17">
      <t>センタク</t>
    </rPh>
    <phoneticPr fontId="3"/>
  </si>
  <si>
    <t>取得状況</t>
    <rPh sb="0" eb="2">
      <t>シュトク</t>
    </rPh>
    <rPh sb="2" eb="4">
      <t>ジョウキョウ</t>
    </rPh>
    <phoneticPr fontId="3"/>
  </si>
  <si>
    <t>ISO14002</t>
    <phoneticPr fontId="3"/>
  </si>
  <si>
    <t>ISO9000</t>
    <phoneticPr fontId="3"/>
  </si>
  <si>
    <t>ISO9001</t>
    <phoneticPr fontId="3"/>
  </si>
  <si>
    <t>4-8</t>
    <phoneticPr fontId="3"/>
  </si>
  <si>
    <t>建設業退職金共済事業</t>
    <rPh sb="0" eb="3">
      <t>ケンセツギョウ</t>
    </rPh>
    <rPh sb="3" eb="6">
      <t>タイショクキン</t>
    </rPh>
    <rPh sb="6" eb="8">
      <t>キョウサイ</t>
    </rPh>
    <rPh sb="8" eb="10">
      <t>ジギョウ</t>
    </rPh>
    <phoneticPr fontId="3"/>
  </si>
  <si>
    <t>加入の有無を選択</t>
    <rPh sb="0" eb="2">
      <t>カニュウ</t>
    </rPh>
    <rPh sb="3" eb="5">
      <t>ウム</t>
    </rPh>
    <rPh sb="6" eb="8">
      <t>センタク</t>
    </rPh>
    <phoneticPr fontId="3"/>
  </si>
  <si>
    <t>4-9</t>
    <phoneticPr fontId="3"/>
  </si>
  <si>
    <t>産業廃棄物処理業許可</t>
    <rPh sb="0" eb="2">
      <t>サンギョウ</t>
    </rPh>
    <rPh sb="2" eb="5">
      <t>ハイキブツ</t>
    </rPh>
    <rPh sb="5" eb="7">
      <t>ショリ</t>
    </rPh>
    <rPh sb="7" eb="8">
      <t>ギョウ</t>
    </rPh>
    <rPh sb="8" eb="10">
      <t>キョカ</t>
    </rPh>
    <phoneticPr fontId="3"/>
  </si>
  <si>
    <t>許可の有無を選択</t>
    <rPh sb="0" eb="2">
      <t>キョカ</t>
    </rPh>
    <rPh sb="3" eb="5">
      <t>ウム</t>
    </rPh>
    <rPh sb="6" eb="8">
      <t>センタク</t>
    </rPh>
    <phoneticPr fontId="3"/>
  </si>
  <si>
    <t>総合評点基準日</t>
    <rPh sb="0" eb="2">
      <t>ソウゴウ</t>
    </rPh>
    <rPh sb="2" eb="4">
      <t>ヒョウテン</t>
    </rPh>
    <rPh sb="4" eb="7">
      <t>キジュンビ</t>
    </rPh>
    <phoneticPr fontId="3"/>
  </si>
  <si>
    <t>営業年数</t>
    <rPh sb="0" eb="2">
      <t>エイギョウ</t>
    </rPh>
    <rPh sb="2" eb="4">
      <t>ネンスウ</t>
    </rPh>
    <phoneticPr fontId="3"/>
  </si>
  <si>
    <t>数字で入力</t>
    <rPh sb="0" eb="2">
      <t>スウジ</t>
    </rPh>
    <rPh sb="3" eb="5">
      <t>ニュウリョク</t>
    </rPh>
    <phoneticPr fontId="3"/>
  </si>
  <si>
    <t>資本金</t>
    <rPh sb="0" eb="3">
      <t>シホンキン</t>
    </rPh>
    <phoneticPr fontId="3"/>
  </si>
  <si>
    <t>数字で入力（単位:千円）</t>
    <rPh sb="0" eb="2">
      <t>スウジ</t>
    </rPh>
    <rPh sb="3" eb="5">
      <t>ニュウリョク</t>
    </rPh>
    <rPh sb="6" eb="8">
      <t>タンイ</t>
    </rPh>
    <rPh sb="9" eb="11">
      <t>センエン</t>
    </rPh>
    <phoneticPr fontId="3"/>
  </si>
  <si>
    <t>4-13</t>
    <phoneticPr fontId="3"/>
  </si>
  <si>
    <t>総職員数</t>
    <rPh sb="0" eb="1">
      <t>ソウ</t>
    </rPh>
    <rPh sb="1" eb="4">
      <t>ショクインスウ</t>
    </rPh>
    <phoneticPr fontId="3"/>
  </si>
  <si>
    <t>技術職員数</t>
    <rPh sb="0" eb="2">
      <t>ギジュツ</t>
    </rPh>
    <rPh sb="2" eb="5">
      <t>ショクインスウ</t>
    </rPh>
    <phoneticPr fontId="3"/>
  </si>
  <si>
    <t>技術職員（1級）</t>
    <rPh sb="0" eb="2">
      <t>ギジュツ</t>
    </rPh>
    <rPh sb="2" eb="4">
      <t>ショクイン</t>
    </rPh>
    <rPh sb="6" eb="7">
      <t>キュウ</t>
    </rPh>
    <phoneticPr fontId="3"/>
  </si>
  <si>
    <t>技術職員（2級）</t>
    <rPh sb="0" eb="2">
      <t>ギジュツ</t>
    </rPh>
    <rPh sb="2" eb="4">
      <t>ショクイン</t>
    </rPh>
    <rPh sb="6" eb="7">
      <t>キュウ</t>
    </rPh>
    <phoneticPr fontId="3"/>
  </si>
  <si>
    <t>その他の技術職員</t>
    <rPh sb="2" eb="3">
      <t>タ</t>
    </rPh>
    <rPh sb="4" eb="6">
      <t>ギジュツ</t>
    </rPh>
    <rPh sb="6" eb="8">
      <t>ショクイン</t>
    </rPh>
    <phoneticPr fontId="3"/>
  </si>
  <si>
    <t>建設業従業者職員数</t>
    <rPh sb="0" eb="3">
      <t>ケンセツギョウ</t>
    </rPh>
    <rPh sb="3" eb="6">
      <t>ジュウギョウシャ</t>
    </rPh>
    <rPh sb="6" eb="9">
      <t>ショクインスウ</t>
    </rPh>
    <phoneticPr fontId="3"/>
  </si>
  <si>
    <t>有資格者数</t>
    <rPh sb="0" eb="4">
      <t>ユウシカクシャ</t>
    </rPh>
    <rPh sb="4" eb="5">
      <t>スウ</t>
    </rPh>
    <phoneticPr fontId="3"/>
  </si>
  <si>
    <t>土木施工管理技士（1級）</t>
    <rPh sb="0" eb="2">
      <t>ドボク</t>
    </rPh>
    <rPh sb="2" eb="4">
      <t>セコウ</t>
    </rPh>
    <rPh sb="4" eb="6">
      <t>カンリ</t>
    </rPh>
    <rPh sb="6" eb="8">
      <t>ギシ</t>
    </rPh>
    <rPh sb="10" eb="11">
      <t>キュウ</t>
    </rPh>
    <phoneticPr fontId="3"/>
  </si>
  <si>
    <t>土木施工管理技士（2級）</t>
    <rPh sb="0" eb="2">
      <t>ドボク</t>
    </rPh>
    <rPh sb="2" eb="4">
      <t>セコウ</t>
    </rPh>
    <rPh sb="4" eb="6">
      <t>カンリ</t>
    </rPh>
    <rPh sb="6" eb="8">
      <t>ギシ</t>
    </rPh>
    <rPh sb="10" eb="11">
      <t>キュウ</t>
    </rPh>
    <phoneticPr fontId="3"/>
  </si>
  <si>
    <t>建築施工管理技士（1級）</t>
    <rPh sb="0" eb="2">
      <t>ケンチク</t>
    </rPh>
    <rPh sb="2" eb="4">
      <t>シコウ</t>
    </rPh>
    <rPh sb="4" eb="6">
      <t>カンリ</t>
    </rPh>
    <rPh sb="6" eb="8">
      <t>ギシ</t>
    </rPh>
    <rPh sb="10" eb="11">
      <t>キュウ</t>
    </rPh>
    <phoneticPr fontId="3"/>
  </si>
  <si>
    <t>建築施工管理技士（2級）</t>
    <rPh sb="0" eb="2">
      <t>ケンチク</t>
    </rPh>
    <rPh sb="2" eb="4">
      <t>シコウ</t>
    </rPh>
    <rPh sb="4" eb="6">
      <t>カンリ</t>
    </rPh>
    <rPh sb="6" eb="8">
      <t>ギシ</t>
    </rPh>
    <rPh sb="10" eb="11">
      <t>キュウ</t>
    </rPh>
    <phoneticPr fontId="3"/>
  </si>
  <si>
    <t>建築士（1級）</t>
    <rPh sb="0" eb="3">
      <t>ケンチクシ</t>
    </rPh>
    <rPh sb="5" eb="6">
      <t>キュウ</t>
    </rPh>
    <phoneticPr fontId="3"/>
  </si>
  <si>
    <t>建築士（2級）</t>
    <rPh sb="0" eb="3">
      <t>ケンチクシ</t>
    </rPh>
    <rPh sb="5" eb="6">
      <t>キュウ</t>
    </rPh>
    <phoneticPr fontId="3"/>
  </si>
  <si>
    <t>木造建築士</t>
    <rPh sb="0" eb="2">
      <t>モクゾウ</t>
    </rPh>
    <rPh sb="2" eb="5">
      <t>ケンチクシ</t>
    </rPh>
    <phoneticPr fontId="3"/>
  </si>
  <si>
    <t>建築設備士</t>
    <rPh sb="0" eb="2">
      <t>ケンチク</t>
    </rPh>
    <rPh sb="2" eb="4">
      <t>セツビ</t>
    </rPh>
    <rPh sb="4" eb="5">
      <t>シ</t>
    </rPh>
    <phoneticPr fontId="3"/>
  </si>
  <si>
    <t>舗装施工管理技術者（1級）</t>
    <rPh sb="0" eb="2">
      <t>ホソウ</t>
    </rPh>
    <rPh sb="2" eb="4">
      <t>セコウ</t>
    </rPh>
    <rPh sb="4" eb="6">
      <t>カンリ</t>
    </rPh>
    <rPh sb="6" eb="8">
      <t>ギジュツ</t>
    </rPh>
    <rPh sb="8" eb="9">
      <t>シャ</t>
    </rPh>
    <rPh sb="11" eb="12">
      <t>キュウ</t>
    </rPh>
    <phoneticPr fontId="3"/>
  </si>
  <si>
    <t>舗装施工管理技術者（2級）</t>
    <rPh sb="0" eb="2">
      <t>ホソウ</t>
    </rPh>
    <rPh sb="2" eb="4">
      <t>セコウ</t>
    </rPh>
    <rPh sb="4" eb="6">
      <t>カンリ</t>
    </rPh>
    <rPh sb="6" eb="8">
      <t>ギジュツ</t>
    </rPh>
    <rPh sb="8" eb="9">
      <t>シャ</t>
    </rPh>
    <rPh sb="11" eb="12">
      <t>キュウ</t>
    </rPh>
    <phoneticPr fontId="3"/>
  </si>
  <si>
    <t>管工事施工管理技士(1級）</t>
    <rPh sb="0" eb="1">
      <t>カン</t>
    </rPh>
    <rPh sb="1" eb="3">
      <t>コウジ</t>
    </rPh>
    <rPh sb="3" eb="5">
      <t>セコウ</t>
    </rPh>
    <rPh sb="5" eb="7">
      <t>カンリ</t>
    </rPh>
    <rPh sb="7" eb="9">
      <t>ギシ</t>
    </rPh>
    <rPh sb="11" eb="12">
      <t>キュウ</t>
    </rPh>
    <phoneticPr fontId="3"/>
  </si>
  <si>
    <t>管工事施工管理技士(2級）</t>
    <rPh sb="0" eb="1">
      <t>カン</t>
    </rPh>
    <rPh sb="1" eb="3">
      <t>コウジ</t>
    </rPh>
    <rPh sb="3" eb="5">
      <t>セコウ</t>
    </rPh>
    <rPh sb="5" eb="7">
      <t>カンリ</t>
    </rPh>
    <rPh sb="7" eb="9">
      <t>ギシ</t>
    </rPh>
    <rPh sb="11" eb="12">
      <t>キュウ</t>
    </rPh>
    <phoneticPr fontId="3"/>
  </si>
  <si>
    <t>建設機械施工管理技士（1級）</t>
    <rPh sb="0" eb="2">
      <t>ケンセツ</t>
    </rPh>
    <rPh sb="2" eb="4">
      <t>キカイ</t>
    </rPh>
    <rPh sb="4" eb="6">
      <t>セコウ</t>
    </rPh>
    <rPh sb="6" eb="8">
      <t>カンリ</t>
    </rPh>
    <rPh sb="8" eb="10">
      <t>ギシ</t>
    </rPh>
    <rPh sb="12" eb="13">
      <t>キュウ</t>
    </rPh>
    <phoneticPr fontId="3"/>
  </si>
  <si>
    <t>建設機械施工管理技士（2級）</t>
    <rPh sb="0" eb="2">
      <t>ケンセツ</t>
    </rPh>
    <rPh sb="2" eb="4">
      <t>キカイ</t>
    </rPh>
    <rPh sb="4" eb="6">
      <t>セコウ</t>
    </rPh>
    <rPh sb="6" eb="8">
      <t>カンリ</t>
    </rPh>
    <rPh sb="8" eb="10">
      <t>ギシ</t>
    </rPh>
    <rPh sb="12" eb="13">
      <t>キュウ</t>
    </rPh>
    <phoneticPr fontId="3"/>
  </si>
  <si>
    <t>造園施工管理技士（1級）</t>
    <rPh sb="0" eb="2">
      <t>ゾウエン</t>
    </rPh>
    <rPh sb="2" eb="4">
      <t>セコウ</t>
    </rPh>
    <rPh sb="4" eb="6">
      <t>カンリ</t>
    </rPh>
    <rPh sb="6" eb="8">
      <t>ギシ</t>
    </rPh>
    <rPh sb="10" eb="11">
      <t>キュウ</t>
    </rPh>
    <phoneticPr fontId="3"/>
  </si>
  <si>
    <t>造園施工管理技士（2級）</t>
    <rPh sb="0" eb="2">
      <t>ゾウエン</t>
    </rPh>
    <rPh sb="2" eb="4">
      <t>セコウ</t>
    </rPh>
    <rPh sb="4" eb="6">
      <t>カンリ</t>
    </rPh>
    <rPh sb="6" eb="8">
      <t>ギシ</t>
    </rPh>
    <rPh sb="10" eb="11">
      <t>キュウ</t>
    </rPh>
    <phoneticPr fontId="3"/>
  </si>
  <si>
    <t>担当者</t>
    <rPh sb="0" eb="3">
      <t>タントウシャ</t>
    </rPh>
    <phoneticPr fontId="3"/>
  </si>
  <si>
    <t>部署名</t>
    <rPh sb="0" eb="2">
      <t>ブショ</t>
    </rPh>
    <rPh sb="2" eb="3">
      <t>メイ</t>
    </rPh>
    <phoneticPr fontId="3"/>
  </si>
  <si>
    <t>担当者の部署名を入力（例:営業部）</t>
    <rPh sb="0" eb="3">
      <t>タントウシャ</t>
    </rPh>
    <rPh sb="4" eb="6">
      <t>ブショ</t>
    </rPh>
    <rPh sb="6" eb="7">
      <t>メイ</t>
    </rPh>
    <rPh sb="8" eb="10">
      <t>ニュウリョク</t>
    </rPh>
    <rPh sb="11" eb="12">
      <t>レイ</t>
    </rPh>
    <rPh sb="13" eb="15">
      <t>エイギョウ</t>
    </rPh>
    <rPh sb="15" eb="16">
      <t>ブ</t>
    </rPh>
    <phoneticPr fontId="3"/>
  </si>
  <si>
    <t>担当者氏名を入力</t>
    <rPh sb="0" eb="3">
      <t>タントウシャ</t>
    </rPh>
    <rPh sb="3" eb="5">
      <t>シメイ</t>
    </rPh>
    <rPh sb="6" eb="8">
      <t>ニュウリョク</t>
    </rPh>
    <phoneticPr fontId="3"/>
  </si>
  <si>
    <t>入力シート2</t>
    <rPh sb="0" eb="2">
      <t>ニュウリョク</t>
    </rPh>
    <phoneticPr fontId="3"/>
  </si>
  <si>
    <t>[申請区分]：入札参加を希望するものに「1」を入力してください。</t>
    <rPh sb="1" eb="3">
      <t>シンセイ</t>
    </rPh>
    <rPh sb="3" eb="5">
      <t>クブン</t>
    </rPh>
    <rPh sb="7" eb="9">
      <t>ニュウサツ</t>
    </rPh>
    <rPh sb="9" eb="11">
      <t>サンカ</t>
    </rPh>
    <rPh sb="12" eb="14">
      <t>キボウ</t>
    </rPh>
    <rPh sb="23" eb="25">
      <t>ニュウリョク</t>
    </rPh>
    <phoneticPr fontId="3"/>
  </si>
  <si>
    <t>[許可区分]：一般であれば「1」、特定であれば「2」を入力してください。</t>
    <rPh sb="1" eb="3">
      <t>キョカ</t>
    </rPh>
    <rPh sb="3" eb="5">
      <t>クブン</t>
    </rPh>
    <rPh sb="7" eb="9">
      <t>イッパン</t>
    </rPh>
    <rPh sb="17" eb="19">
      <t>トクテイ</t>
    </rPh>
    <rPh sb="27" eb="29">
      <t>ニュウリョク</t>
    </rPh>
    <phoneticPr fontId="3"/>
  </si>
  <si>
    <t>その他の項目は、経営規模等評定結果通知書・総合評定値通知書の各数値をご記入ください。</t>
    <rPh sb="2" eb="3">
      <t>タ</t>
    </rPh>
    <rPh sb="4" eb="6">
      <t>コウモク</t>
    </rPh>
    <rPh sb="8" eb="10">
      <t>ケイエイ</t>
    </rPh>
    <rPh sb="10" eb="13">
      <t>キボトウ</t>
    </rPh>
    <rPh sb="13" eb="15">
      <t>ヒョウテイ</t>
    </rPh>
    <rPh sb="15" eb="17">
      <t>ケッカ</t>
    </rPh>
    <rPh sb="17" eb="20">
      <t>ツウチショ</t>
    </rPh>
    <rPh sb="21" eb="23">
      <t>ソウゴウ</t>
    </rPh>
    <rPh sb="23" eb="25">
      <t>ヒョウテイ</t>
    </rPh>
    <rPh sb="25" eb="26">
      <t>チ</t>
    </rPh>
    <rPh sb="26" eb="29">
      <t>ツウチショ</t>
    </rPh>
    <rPh sb="30" eb="33">
      <t>カクスウチ</t>
    </rPh>
    <rPh sb="35" eb="37">
      <t>キニュウ</t>
    </rPh>
    <phoneticPr fontId="3"/>
  </si>
  <si>
    <t>総合評定基準日</t>
    <rPh sb="0" eb="2">
      <t>ソウゴウ</t>
    </rPh>
    <rPh sb="2" eb="4">
      <t>ヒョウテイ</t>
    </rPh>
    <rPh sb="4" eb="7">
      <t>キジュンビ</t>
    </rPh>
    <phoneticPr fontId="3"/>
  </si>
  <si>
    <t>申請区分</t>
    <rPh sb="0" eb="2">
      <t>シンセイ</t>
    </rPh>
    <rPh sb="2" eb="4">
      <t>クブン</t>
    </rPh>
    <phoneticPr fontId="3"/>
  </si>
  <si>
    <t>許可区分</t>
    <rPh sb="0" eb="2">
      <t>キョカ</t>
    </rPh>
    <rPh sb="2" eb="4">
      <t>クブン</t>
    </rPh>
    <phoneticPr fontId="3"/>
  </si>
  <si>
    <t>建設工事の種類</t>
    <rPh sb="0" eb="2">
      <t>ケンセツ</t>
    </rPh>
    <rPh sb="2" eb="4">
      <t>コウジ</t>
    </rPh>
    <rPh sb="5" eb="7">
      <t>シュルイ</t>
    </rPh>
    <phoneticPr fontId="3"/>
  </si>
  <si>
    <t>総合評点
(P)</t>
    <rPh sb="0" eb="2">
      <t>ソウゴウ</t>
    </rPh>
    <rPh sb="2" eb="4">
      <t>ヒョウテン</t>
    </rPh>
    <phoneticPr fontId="3"/>
  </si>
  <si>
    <t>完成工事高
（2年又は3年平均）
単位:千円</t>
    <rPh sb="0" eb="2">
      <t>カンセイ</t>
    </rPh>
    <rPh sb="2" eb="4">
      <t>コウジ</t>
    </rPh>
    <rPh sb="4" eb="5">
      <t>タカ</t>
    </rPh>
    <rPh sb="8" eb="9">
      <t>ネン</t>
    </rPh>
    <rPh sb="9" eb="10">
      <t>マタ</t>
    </rPh>
    <rPh sb="12" eb="13">
      <t>ネン</t>
    </rPh>
    <rPh sb="13" eb="15">
      <t>ヘイキン</t>
    </rPh>
    <rPh sb="17" eb="19">
      <t>タンイ</t>
    </rPh>
    <rPh sb="20" eb="22">
      <t>センエン</t>
    </rPh>
    <phoneticPr fontId="3"/>
  </si>
  <si>
    <t>監理
技術者数</t>
    <rPh sb="0" eb="2">
      <t>カンリ</t>
    </rPh>
    <rPh sb="3" eb="5">
      <t>ギジュツ</t>
    </rPh>
    <rPh sb="5" eb="6">
      <t>シャ</t>
    </rPh>
    <rPh sb="6" eb="7">
      <t>スウ</t>
    </rPh>
    <phoneticPr fontId="3"/>
  </si>
  <si>
    <t>備考</t>
    <rPh sb="0" eb="2">
      <t>ビコウ</t>
    </rPh>
    <phoneticPr fontId="3"/>
  </si>
  <si>
    <t>1級</t>
    <rPh sb="1" eb="2">
      <t>キュウ</t>
    </rPh>
    <phoneticPr fontId="3"/>
  </si>
  <si>
    <t>2級</t>
    <rPh sb="1" eb="2">
      <t>キュウ</t>
    </rPh>
    <phoneticPr fontId="3"/>
  </si>
  <si>
    <t>その他</t>
    <rPh sb="2" eb="3">
      <t>タ</t>
    </rPh>
    <phoneticPr fontId="3"/>
  </si>
  <si>
    <t>010</t>
    <phoneticPr fontId="3"/>
  </si>
  <si>
    <t>土木工事</t>
    <rPh sb="0" eb="2">
      <t>ドボク</t>
    </rPh>
    <rPh sb="2" eb="4">
      <t>コウジ</t>
    </rPh>
    <phoneticPr fontId="3"/>
  </si>
  <si>
    <t>011プレストレストコンクリート</t>
    <phoneticPr fontId="3"/>
  </si>
  <si>
    <t>020</t>
    <phoneticPr fontId="3"/>
  </si>
  <si>
    <t>建築一式</t>
    <rPh sb="0" eb="2">
      <t>ケンチク</t>
    </rPh>
    <rPh sb="2" eb="4">
      <t>イッシキ</t>
    </rPh>
    <phoneticPr fontId="3"/>
  </si>
  <si>
    <t>030</t>
    <phoneticPr fontId="3"/>
  </si>
  <si>
    <t>大工</t>
    <rPh sb="0" eb="2">
      <t>ダイク</t>
    </rPh>
    <phoneticPr fontId="3"/>
  </si>
  <si>
    <t>040</t>
    <phoneticPr fontId="3"/>
  </si>
  <si>
    <t>左官</t>
    <rPh sb="0" eb="2">
      <t>サカン</t>
    </rPh>
    <phoneticPr fontId="3"/>
  </si>
  <si>
    <t>050</t>
    <phoneticPr fontId="3"/>
  </si>
  <si>
    <t>とび・土工・コンクリート</t>
    <rPh sb="3" eb="5">
      <t>ドコウ</t>
    </rPh>
    <phoneticPr fontId="3"/>
  </si>
  <si>
    <t>051　法面処理</t>
    <rPh sb="4" eb="5">
      <t>ノリ</t>
    </rPh>
    <rPh sb="5" eb="6">
      <t>メン</t>
    </rPh>
    <rPh sb="6" eb="8">
      <t>ショリ</t>
    </rPh>
    <phoneticPr fontId="3"/>
  </si>
  <si>
    <t>060</t>
    <phoneticPr fontId="3"/>
  </si>
  <si>
    <t>石</t>
    <rPh sb="0" eb="1">
      <t>イシ</t>
    </rPh>
    <phoneticPr fontId="3"/>
  </si>
  <si>
    <t>070</t>
    <phoneticPr fontId="3"/>
  </si>
  <si>
    <t>屋根</t>
    <rPh sb="0" eb="2">
      <t>ヤネ</t>
    </rPh>
    <phoneticPr fontId="3"/>
  </si>
  <si>
    <t>080</t>
    <phoneticPr fontId="3"/>
  </si>
  <si>
    <t>電気</t>
    <rPh sb="0" eb="2">
      <t>デンキ</t>
    </rPh>
    <phoneticPr fontId="3"/>
  </si>
  <si>
    <t>090</t>
    <phoneticPr fontId="3"/>
  </si>
  <si>
    <t>管</t>
    <rPh sb="0" eb="1">
      <t>カン</t>
    </rPh>
    <phoneticPr fontId="3"/>
  </si>
  <si>
    <t>100</t>
    <phoneticPr fontId="3"/>
  </si>
  <si>
    <t>タイル・れんが・ブロック</t>
    <phoneticPr fontId="3"/>
  </si>
  <si>
    <t>110</t>
    <phoneticPr fontId="3"/>
  </si>
  <si>
    <t>鋼構造物</t>
    <rPh sb="0" eb="1">
      <t>ハガネ</t>
    </rPh>
    <rPh sb="1" eb="4">
      <t>コウゾウブツ</t>
    </rPh>
    <phoneticPr fontId="3"/>
  </si>
  <si>
    <t>111　鋼橋上部</t>
    <rPh sb="4" eb="5">
      <t>ハガネ</t>
    </rPh>
    <rPh sb="5" eb="6">
      <t>ハシ</t>
    </rPh>
    <rPh sb="6" eb="8">
      <t>ジョウブ</t>
    </rPh>
    <phoneticPr fontId="3"/>
  </si>
  <si>
    <t>120</t>
    <phoneticPr fontId="3"/>
  </si>
  <si>
    <t>鉄筋</t>
    <rPh sb="0" eb="2">
      <t>テッキン</t>
    </rPh>
    <phoneticPr fontId="3"/>
  </si>
  <si>
    <t>130</t>
    <phoneticPr fontId="3"/>
  </si>
  <si>
    <t>ほ装</t>
    <rPh sb="1" eb="2">
      <t>ソウ</t>
    </rPh>
    <phoneticPr fontId="3"/>
  </si>
  <si>
    <t>140</t>
    <phoneticPr fontId="3"/>
  </si>
  <si>
    <t>しゅんせつ</t>
    <phoneticPr fontId="3"/>
  </si>
  <si>
    <t>150</t>
    <phoneticPr fontId="3"/>
  </si>
  <si>
    <t>板金</t>
    <rPh sb="0" eb="2">
      <t>バンキン</t>
    </rPh>
    <phoneticPr fontId="3"/>
  </si>
  <si>
    <t>160</t>
    <phoneticPr fontId="3"/>
  </si>
  <si>
    <t>ガラス</t>
    <phoneticPr fontId="3"/>
  </si>
  <si>
    <t>170</t>
    <phoneticPr fontId="3"/>
  </si>
  <si>
    <t>塗装</t>
    <rPh sb="0" eb="2">
      <t>トソウ</t>
    </rPh>
    <phoneticPr fontId="3"/>
  </si>
  <si>
    <t>180</t>
    <phoneticPr fontId="3"/>
  </si>
  <si>
    <t>防水</t>
    <rPh sb="0" eb="2">
      <t>ボウスイ</t>
    </rPh>
    <phoneticPr fontId="3"/>
  </si>
  <si>
    <t>190</t>
    <phoneticPr fontId="3"/>
  </si>
  <si>
    <t>内装仕上げ</t>
    <rPh sb="0" eb="2">
      <t>ナイソウ</t>
    </rPh>
    <rPh sb="2" eb="4">
      <t>シア</t>
    </rPh>
    <phoneticPr fontId="3"/>
  </si>
  <si>
    <t>200</t>
    <phoneticPr fontId="3"/>
  </si>
  <si>
    <t>機械器具設置</t>
    <rPh sb="0" eb="2">
      <t>キカイ</t>
    </rPh>
    <rPh sb="2" eb="4">
      <t>キグ</t>
    </rPh>
    <rPh sb="4" eb="6">
      <t>セッチ</t>
    </rPh>
    <phoneticPr fontId="3"/>
  </si>
  <si>
    <t>210</t>
    <phoneticPr fontId="3"/>
  </si>
  <si>
    <t>熱絶縁</t>
    <rPh sb="0" eb="1">
      <t>ネツ</t>
    </rPh>
    <rPh sb="1" eb="3">
      <t>ゼツエン</t>
    </rPh>
    <phoneticPr fontId="3"/>
  </si>
  <si>
    <t>220</t>
    <phoneticPr fontId="3"/>
  </si>
  <si>
    <t>電気通信</t>
    <rPh sb="0" eb="2">
      <t>デンキ</t>
    </rPh>
    <rPh sb="2" eb="4">
      <t>ツウシン</t>
    </rPh>
    <phoneticPr fontId="3"/>
  </si>
  <si>
    <t>230</t>
    <phoneticPr fontId="3"/>
  </si>
  <si>
    <t>造園</t>
    <rPh sb="0" eb="2">
      <t>ゾウエン</t>
    </rPh>
    <phoneticPr fontId="3"/>
  </si>
  <si>
    <t>さく井</t>
    <rPh sb="2" eb="3">
      <t>イ</t>
    </rPh>
    <phoneticPr fontId="3"/>
  </si>
  <si>
    <t>建具</t>
    <rPh sb="0" eb="2">
      <t>タテグ</t>
    </rPh>
    <phoneticPr fontId="3"/>
  </si>
  <si>
    <t>水道施設</t>
    <rPh sb="0" eb="2">
      <t>スイドウ</t>
    </rPh>
    <rPh sb="2" eb="4">
      <t>シセツ</t>
    </rPh>
    <phoneticPr fontId="3"/>
  </si>
  <si>
    <t>消防施設</t>
    <rPh sb="0" eb="2">
      <t>ショウボウ</t>
    </rPh>
    <rPh sb="2" eb="4">
      <t>シセツ</t>
    </rPh>
    <phoneticPr fontId="3"/>
  </si>
  <si>
    <t>清掃施設</t>
    <rPh sb="0" eb="2">
      <t>セイソウ</t>
    </rPh>
    <rPh sb="2" eb="4">
      <t>シセツ</t>
    </rPh>
    <phoneticPr fontId="3"/>
  </si>
  <si>
    <t>290</t>
    <phoneticPr fontId="3"/>
  </si>
  <si>
    <t>解体工事</t>
    <rPh sb="0" eb="2">
      <t>カイタイ</t>
    </rPh>
    <rPh sb="2" eb="4">
      <t>コウジ</t>
    </rPh>
    <phoneticPr fontId="3"/>
  </si>
  <si>
    <t>申請者カード（建設工事用）</t>
    <rPh sb="0" eb="3">
      <t>シンセイシャ</t>
    </rPh>
    <rPh sb="7" eb="9">
      <t>ケンセツ</t>
    </rPh>
    <rPh sb="9" eb="12">
      <t>コウジヨウ</t>
    </rPh>
    <phoneticPr fontId="3"/>
  </si>
  <si>
    <t>1/2枚目</t>
    <rPh sb="3" eb="5">
      <t>マイメ</t>
    </rPh>
    <phoneticPr fontId="3"/>
  </si>
  <si>
    <t>受付番号</t>
    <rPh sb="0" eb="2">
      <t>ウケツケ</t>
    </rPh>
    <rPh sb="2" eb="4">
      <t>バンゴウ</t>
    </rPh>
    <phoneticPr fontId="3"/>
  </si>
  <si>
    <t>許可</t>
    <rPh sb="0" eb="2">
      <t>キョカ</t>
    </rPh>
    <phoneticPr fontId="3"/>
  </si>
  <si>
    <t>第</t>
    <rPh sb="0" eb="1">
      <t>ダイ</t>
    </rPh>
    <phoneticPr fontId="3"/>
  </si>
  <si>
    <t>号</t>
    <rPh sb="0" eb="1">
      <t>ゴウ</t>
    </rPh>
    <phoneticPr fontId="3"/>
  </si>
  <si>
    <t>許可
有効期限</t>
    <rPh sb="0" eb="2">
      <t>キョカ</t>
    </rPh>
    <rPh sb="3" eb="5">
      <t>ユウコウ</t>
    </rPh>
    <rPh sb="5" eb="7">
      <t>キゲン</t>
    </rPh>
    <phoneticPr fontId="3"/>
  </si>
  <si>
    <t>申請者（本店等）</t>
    <rPh sb="0" eb="3">
      <t>シンセイシャ</t>
    </rPh>
    <rPh sb="4" eb="7">
      <t>ホンテントウ</t>
    </rPh>
    <phoneticPr fontId="3"/>
  </si>
  <si>
    <t>代理人（受任者）</t>
    <rPh sb="0" eb="3">
      <t>ダイリニン</t>
    </rPh>
    <rPh sb="4" eb="6">
      <t>ジュニン</t>
    </rPh>
    <rPh sb="6" eb="7">
      <t>シャ</t>
    </rPh>
    <phoneticPr fontId="3"/>
  </si>
  <si>
    <t>フリガナ</t>
    <phoneticPr fontId="3"/>
  </si>
  <si>
    <t>商号又は名称</t>
    <rPh sb="0" eb="2">
      <t>ショウゴウ</t>
    </rPh>
    <rPh sb="2" eb="3">
      <t>マタ</t>
    </rPh>
    <rPh sb="4" eb="6">
      <t>メイショウ</t>
    </rPh>
    <phoneticPr fontId="3"/>
  </si>
  <si>
    <t>〒</t>
    <phoneticPr fontId="3"/>
  </si>
  <si>
    <t>Eメール</t>
    <phoneticPr fontId="3"/>
  </si>
  <si>
    <t>ISO登録状況</t>
    <rPh sb="3" eb="5">
      <t>トウロク</t>
    </rPh>
    <rPh sb="5" eb="7">
      <t>ジョウキョウ</t>
    </rPh>
    <phoneticPr fontId="3"/>
  </si>
  <si>
    <t>人</t>
    <rPh sb="0" eb="1">
      <t>ニン</t>
    </rPh>
    <phoneticPr fontId="3"/>
  </si>
  <si>
    <t>年</t>
    <rPh sb="0" eb="1">
      <t>ネン</t>
    </rPh>
    <phoneticPr fontId="3"/>
  </si>
  <si>
    <t>千円</t>
    <rPh sb="0" eb="2">
      <t>センエン</t>
    </rPh>
    <phoneticPr fontId="3"/>
  </si>
  <si>
    <t>競争入札参加資格
申請に関する連絡先</t>
    <rPh sb="0" eb="2">
      <t>キョウソウ</t>
    </rPh>
    <rPh sb="2" eb="4">
      <t>ニュウサツ</t>
    </rPh>
    <rPh sb="4" eb="6">
      <t>サンカ</t>
    </rPh>
    <rPh sb="6" eb="8">
      <t>シカク</t>
    </rPh>
    <rPh sb="9" eb="11">
      <t>シンセイ</t>
    </rPh>
    <rPh sb="12" eb="13">
      <t>カン</t>
    </rPh>
    <rPh sb="15" eb="18">
      <t>レンラクサキ</t>
    </rPh>
    <phoneticPr fontId="3"/>
  </si>
  <si>
    <t>担当者氏名</t>
    <rPh sb="0" eb="3">
      <t>タントウシャ</t>
    </rPh>
    <rPh sb="3" eb="5">
      <t>シメイ</t>
    </rPh>
    <phoneticPr fontId="3"/>
  </si>
  <si>
    <t>2/2枚目</t>
    <rPh sb="3" eb="5">
      <t>マイメ</t>
    </rPh>
    <phoneticPr fontId="3"/>
  </si>
  <si>
    <t>010</t>
    <phoneticPr fontId="3"/>
  </si>
  <si>
    <t>011プレストレストコンクリート</t>
    <phoneticPr fontId="3"/>
  </si>
  <si>
    <t>020</t>
    <phoneticPr fontId="3"/>
  </si>
  <si>
    <t>030</t>
    <phoneticPr fontId="3"/>
  </si>
  <si>
    <t>040</t>
    <phoneticPr fontId="3"/>
  </si>
  <si>
    <t>050</t>
    <phoneticPr fontId="3"/>
  </si>
  <si>
    <t>060</t>
    <phoneticPr fontId="3"/>
  </si>
  <si>
    <t>070</t>
    <phoneticPr fontId="3"/>
  </si>
  <si>
    <t>080</t>
    <phoneticPr fontId="3"/>
  </si>
  <si>
    <t>090</t>
    <phoneticPr fontId="3"/>
  </si>
  <si>
    <t>100</t>
    <phoneticPr fontId="3"/>
  </si>
  <si>
    <t>タイル・れんが・ブロック</t>
    <phoneticPr fontId="3"/>
  </si>
  <si>
    <t>110</t>
    <phoneticPr fontId="3"/>
  </si>
  <si>
    <t>120</t>
    <phoneticPr fontId="3"/>
  </si>
  <si>
    <t>130</t>
    <phoneticPr fontId="3"/>
  </si>
  <si>
    <t>140</t>
    <phoneticPr fontId="3"/>
  </si>
  <si>
    <t>しゅんせつ</t>
    <phoneticPr fontId="3"/>
  </si>
  <si>
    <t>150</t>
    <phoneticPr fontId="3"/>
  </si>
  <si>
    <t>160</t>
    <phoneticPr fontId="3"/>
  </si>
  <si>
    <t>ガラス</t>
    <phoneticPr fontId="3"/>
  </si>
  <si>
    <t>170</t>
    <phoneticPr fontId="3"/>
  </si>
  <si>
    <t>180</t>
    <phoneticPr fontId="3"/>
  </si>
  <si>
    <t>190</t>
    <phoneticPr fontId="3"/>
  </si>
  <si>
    <t>200</t>
    <phoneticPr fontId="3"/>
  </si>
  <si>
    <t>210</t>
    <phoneticPr fontId="3"/>
  </si>
  <si>
    <t>220</t>
    <phoneticPr fontId="3"/>
  </si>
  <si>
    <t>230</t>
    <phoneticPr fontId="3"/>
  </si>
  <si>
    <t>290</t>
    <phoneticPr fontId="3"/>
  </si>
  <si>
    <t>一般競争及び指名競争入札参加資格申請書</t>
    <rPh sb="0" eb="2">
      <t>イッパン</t>
    </rPh>
    <rPh sb="2" eb="4">
      <t>キョウソウ</t>
    </rPh>
    <rPh sb="4" eb="5">
      <t>オヨ</t>
    </rPh>
    <rPh sb="6" eb="8">
      <t>シメイ</t>
    </rPh>
    <rPh sb="8" eb="10">
      <t>キョウソウ</t>
    </rPh>
    <rPh sb="10" eb="12">
      <t>ニュウサツ</t>
    </rPh>
    <rPh sb="12" eb="14">
      <t>サンカ</t>
    </rPh>
    <rPh sb="14" eb="16">
      <t>シカク</t>
    </rPh>
    <rPh sb="16" eb="19">
      <t>シンセイショ</t>
    </rPh>
    <phoneticPr fontId="3"/>
  </si>
  <si>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3"/>
  </si>
  <si>
    <t>月</t>
    <rPh sb="0" eb="1">
      <t>ガツ</t>
    </rPh>
    <phoneticPr fontId="3"/>
  </si>
  <si>
    <t>日</t>
    <rPh sb="0" eb="1">
      <t>ニチ</t>
    </rPh>
    <phoneticPr fontId="3"/>
  </si>
  <si>
    <t>大河原町長　　齋　　　清　志　　殿</t>
    <rPh sb="0" eb="5">
      <t>オオガワラチョウチョウ</t>
    </rPh>
    <rPh sb="7" eb="8">
      <t>サイ</t>
    </rPh>
    <rPh sb="11" eb="12">
      <t>キヨシ</t>
    </rPh>
    <rPh sb="13" eb="14">
      <t>ココロザシ</t>
    </rPh>
    <rPh sb="16" eb="17">
      <t>ドノ</t>
    </rPh>
    <phoneticPr fontId="3"/>
  </si>
  <si>
    <t>法人・個人
の別</t>
    <rPh sb="0" eb="2">
      <t>ホウジン</t>
    </rPh>
    <rPh sb="3" eb="5">
      <t>コジン</t>
    </rPh>
    <rPh sb="7" eb="8">
      <t>ベツ</t>
    </rPh>
    <phoneticPr fontId="3"/>
  </si>
  <si>
    <t>許可
番号</t>
    <rPh sb="0" eb="2">
      <t>キョカ</t>
    </rPh>
    <rPh sb="3" eb="5">
      <t>バンゴウ</t>
    </rPh>
    <phoneticPr fontId="3"/>
  </si>
  <si>
    <t>本社（店）郵便番号</t>
    <rPh sb="0" eb="2">
      <t>ホンシャ</t>
    </rPh>
    <rPh sb="3" eb="4">
      <t>ミセ</t>
    </rPh>
    <rPh sb="5" eb="9">
      <t>ユウビンバンゴウ</t>
    </rPh>
    <phoneticPr fontId="3"/>
  </si>
  <si>
    <t>〒</t>
    <phoneticPr fontId="3"/>
  </si>
  <si>
    <t>本社（店）住所</t>
    <rPh sb="0" eb="2">
      <t>ホンシャ</t>
    </rPh>
    <rPh sb="3" eb="4">
      <t>テン</t>
    </rPh>
    <rPh sb="5" eb="7">
      <t>ジュウショ</t>
    </rPh>
    <phoneticPr fontId="3"/>
  </si>
  <si>
    <t>フリガナ</t>
    <phoneticPr fontId="3"/>
  </si>
  <si>
    <t>印</t>
    <rPh sb="0" eb="1">
      <t>イン</t>
    </rPh>
    <phoneticPr fontId="3"/>
  </si>
  <si>
    <t>代表者役職氏名</t>
    <rPh sb="0" eb="3">
      <t>ダイヒョウシャ</t>
    </rPh>
    <rPh sb="3" eb="5">
      <t>ヤクショク</t>
    </rPh>
    <rPh sb="5" eb="7">
      <t>シメイ</t>
    </rPh>
    <phoneticPr fontId="3"/>
  </si>
  <si>
    <t>本社（店）電話番号</t>
    <rPh sb="0" eb="2">
      <t>ホンシャ</t>
    </rPh>
    <rPh sb="3" eb="4">
      <t>テン</t>
    </rPh>
    <rPh sb="5" eb="7">
      <t>デンワ</t>
    </rPh>
    <rPh sb="7" eb="9">
      <t>バンゴウ</t>
    </rPh>
    <phoneticPr fontId="3"/>
  </si>
  <si>
    <t>本社（店）FAX番号</t>
    <rPh sb="0" eb="2">
      <t>ホンシャ</t>
    </rPh>
    <rPh sb="3" eb="4">
      <t>テン</t>
    </rPh>
    <rPh sb="8" eb="10">
      <t>バンゴウ</t>
    </rPh>
    <phoneticPr fontId="3"/>
  </si>
  <si>
    <t>メールアドレス</t>
    <phoneticPr fontId="3"/>
  </si>
  <si>
    <t>フリガナ</t>
    <phoneticPr fontId="3"/>
  </si>
  <si>
    <t>担当者電話番号</t>
    <rPh sb="0" eb="3">
      <t>タントウシャ</t>
    </rPh>
    <rPh sb="3" eb="5">
      <t>デンワ</t>
    </rPh>
    <rPh sb="5" eb="7">
      <t>バンゴウ</t>
    </rPh>
    <phoneticPr fontId="3"/>
  </si>
  <si>
    <t>担当者FAX番号</t>
    <rPh sb="0" eb="3">
      <t>タントウシャ</t>
    </rPh>
    <rPh sb="6" eb="8">
      <t>バンゴウ</t>
    </rPh>
    <phoneticPr fontId="3"/>
  </si>
  <si>
    <t>委　　　　　任　　　　　状</t>
    <rPh sb="0" eb="1">
      <t>イ</t>
    </rPh>
    <rPh sb="6" eb="7">
      <t>ニン</t>
    </rPh>
    <rPh sb="12" eb="13">
      <t>ジョウ</t>
    </rPh>
    <phoneticPr fontId="3"/>
  </si>
  <si>
    <t>大河原町長　　齋　　　清　志　　殿</t>
    <rPh sb="0" eb="4">
      <t>オオガワラマチ</t>
    </rPh>
    <rPh sb="4" eb="5">
      <t>チョウ</t>
    </rPh>
    <rPh sb="7" eb="8">
      <t>サイ</t>
    </rPh>
    <rPh sb="11" eb="12">
      <t>キヨシ</t>
    </rPh>
    <rPh sb="13" eb="14">
      <t>ココロザシ</t>
    </rPh>
    <rPh sb="16" eb="17">
      <t>ドノ</t>
    </rPh>
    <phoneticPr fontId="3"/>
  </si>
  <si>
    <t>委任者</t>
    <rPh sb="0" eb="3">
      <t>イニンシャ</t>
    </rPh>
    <phoneticPr fontId="3"/>
  </si>
  <si>
    <t>住所</t>
    <rPh sb="0" eb="2">
      <t>ジュウショ</t>
    </rPh>
    <phoneticPr fontId="3"/>
  </si>
  <si>
    <t>代表者氏名</t>
    <rPh sb="0" eb="3">
      <t>ダイヒョウシャ</t>
    </rPh>
    <rPh sb="3" eb="5">
      <t>シメイ</t>
    </rPh>
    <phoneticPr fontId="3"/>
  </si>
  <si>
    <t>代表者印</t>
    <rPh sb="0" eb="3">
      <t>ダイヒョウシャ</t>
    </rPh>
    <rPh sb="3" eb="4">
      <t>ジルシ</t>
    </rPh>
    <phoneticPr fontId="3"/>
  </si>
  <si>
    <t>私は、次のものを代理人と定め、下記の権限を委任します。</t>
    <rPh sb="0" eb="1">
      <t>ワタシ</t>
    </rPh>
    <rPh sb="3" eb="4">
      <t>ツギ</t>
    </rPh>
    <rPh sb="8" eb="11">
      <t>ダイリニン</t>
    </rPh>
    <rPh sb="12" eb="13">
      <t>サダ</t>
    </rPh>
    <rPh sb="15" eb="17">
      <t>カキ</t>
    </rPh>
    <rPh sb="18" eb="20">
      <t>ケンゲン</t>
    </rPh>
    <rPh sb="21" eb="23">
      <t>イニン</t>
    </rPh>
    <phoneticPr fontId="3"/>
  </si>
  <si>
    <t>代理人</t>
    <rPh sb="0" eb="3">
      <t>ダイリニン</t>
    </rPh>
    <phoneticPr fontId="3"/>
  </si>
  <si>
    <t>〒</t>
    <phoneticPr fontId="3"/>
  </si>
  <si>
    <t>使用印</t>
    <rPh sb="0" eb="3">
      <t>シヨウジルシ</t>
    </rPh>
    <phoneticPr fontId="3"/>
  </si>
  <si>
    <t>受任期間</t>
    <rPh sb="0" eb="2">
      <t>ジュニン</t>
    </rPh>
    <rPh sb="2" eb="4">
      <t>キカン</t>
    </rPh>
    <phoneticPr fontId="3"/>
  </si>
  <si>
    <t>1.入札及び見積りに関すること
2.契約締結に関すること
3.契約履行に関すること
4.契約代金の請求及び受領に関すること
5.上記の各号に関し、復代理人を選任及び解任すること</t>
    <rPh sb="2" eb="4">
      <t>ニュウサツ</t>
    </rPh>
    <rPh sb="4" eb="5">
      <t>オヨ</t>
    </rPh>
    <rPh sb="6" eb="8">
      <t>ミツモ</t>
    </rPh>
    <rPh sb="10" eb="11">
      <t>カン</t>
    </rPh>
    <rPh sb="18" eb="20">
      <t>ケイヤク</t>
    </rPh>
    <rPh sb="20" eb="22">
      <t>テイケツ</t>
    </rPh>
    <rPh sb="23" eb="24">
      <t>カン</t>
    </rPh>
    <rPh sb="31" eb="33">
      <t>ケイヤク</t>
    </rPh>
    <rPh sb="33" eb="35">
      <t>リコウ</t>
    </rPh>
    <rPh sb="36" eb="37">
      <t>カン</t>
    </rPh>
    <rPh sb="44" eb="46">
      <t>ケイヤク</t>
    </rPh>
    <rPh sb="46" eb="48">
      <t>ダイキン</t>
    </rPh>
    <rPh sb="49" eb="51">
      <t>セイキュウ</t>
    </rPh>
    <rPh sb="51" eb="52">
      <t>オヨ</t>
    </rPh>
    <rPh sb="53" eb="55">
      <t>ジュリョウ</t>
    </rPh>
    <rPh sb="56" eb="57">
      <t>カン</t>
    </rPh>
    <rPh sb="64" eb="66">
      <t>ジョウキ</t>
    </rPh>
    <rPh sb="67" eb="69">
      <t>カクゴウ</t>
    </rPh>
    <rPh sb="70" eb="71">
      <t>カン</t>
    </rPh>
    <rPh sb="73" eb="76">
      <t>フクダイリ</t>
    </rPh>
    <rPh sb="76" eb="77">
      <t>ニン</t>
    </rPh>
    <rPh sb="78" eb="80">
      <t>センニン</t>
    </rPh>
    <rPh sb="80" eb="81">
      <t>オヨ</t>
    </rPh>
    <rPh sb="82" eb="84">
      <t>カイニン</t>
    </rPh>
    <phoneticPr fontId="3"/>
  </si>
  <si>
    <t>使　用　印　鑑　届</t>
    <rPh sb="0" eb="1">
      <t>ツカ</t>
    </rPh>
    <rPh sb="2" eb="3">
      <t>ヨウ</t>
    </rPh>
    <rPh sb="4" eb="5">
      <t>イン</t>
    </rPh>
    <rPh sb="6" eb="7">
      <t>カガミ</t>
    </rPh>
    <rPh sb="8" eb="9">
      <t>トド</t>
    </rPh>
    <phoneticPr fontId="3"/>
  </si>
  <si>
    <t>使用印</t>
    <rPh sb="0" eb="2">
      <t>シヨウ</t>
    </rPh>
    <rPh sb="2" eb="3">
      <t>イン</t>
    </rPh>
    <phoneticPr fontId="3"/>
  </si>
  <si>
    <t>実印</t>
    <rPh sb="0" eb="2">
      <t>ジツイン</t>
    </rPh>
    <phoneticPr fontId="3"/>
  </si>
  <si>
    <t>上記の印鑑は、入札見積に参加し、契約の締結並びに代金の請求受領のため使用したいからお届けします。</t>
    <rPh sb="0" eb="2">
      <t>ジョウキ</t>
    </rPh>
    <rPh sb="3" eb="5">
      <t>インカン</t>
    </rPh>
    <rPh sb="7" eb="9">
      <t>ニュウサツ</t>
    </rPh>
    <rPh sb="9" eb="11">
      <t>ミツモリ</t>
    </rPh>
    <rPh sb="12" eb="14">
      <t>サンカ</t>
    </rPh>
    <rPh sb="16" eb="18">
      <t>ケイヤク</t>
    </rPh>
    <rPh sb="19" eb="21">
      <t>テイケツ</t>
    </rPh>
    <rPh sb="21" eb="22">
      <t>ナラ</t>
    </rPh>
    <rPh sb="24" eb="26">
      <t>ダイキン</t>
    </rPh>
    <rPh sb="27" eb="29">
      <t>セイキュウ</t>
    </rPh>
    <rPh sb="29" eb="31">
      <t>ジュリョウ</t>
    </rPh>
    <rPh sb="34" eb="36">
      <t>シヨウ</t>
    </rPh>
    <rPh sb="42" eb="43">
      <t>トド</t>
    </rPh>
    <phoneticPr fontId="3"/>
  </si>
  <si>
    <t>代表者名</t>
    <rPh sb="0" eb="3">
      <t>ダイヒョウシャ</t>
    </rPh>
    <rPh sb="3" eb="4">
      <t>メイ</t>
    </rPh>
    <phoneticPr fontId="3"/>
  </si>
  <si>
    <t>※受任者がいる場合は、実印は代表者印、使用印は受任者（支店長など）の印鑑になります。</t>
    <rPh sb="1" eb="3">
      <t>ジュニン</t>
    </rPh>
    <rPh sb="3" eb="4">
      <t>シャ</t>
    </rPh>
    <rPh sb="7" eb="9">
      <t>バアイ</t>
    </rPh>
    <rPh sb="11" eb="13">
      <t>ジツイン</t>
    </rPh>
    <rPh sb="14" eb="17">
      <t>ダイヒョウシャ</t>
    </rPh>
    <rPh sb="17" eb="18">
      <t>イン</t>
    </rPh>
    <rPh sb="19" eb="21">
      <t>シヨウ</t>
    </rPh>
    <rPh sb="21" eb="22">
      <t>イン</t>
    </rPh>
    <rPh sb="23" eb="25">
      <t>ジュニン</t>
    </rPh>
    <rPh sb="25" eb="26">
      <t>シャ</t>
    </rPh>
    <rPh sb="27" eb="30">
      <t>シテンチョウ</t>
    </rPh>
    <rPh sb="34" eb="36">
      <t>インカン</t>
    </rPh>
    <phoneticPr fontId="3"/>
  </si>
  <si>
    <t>※受任者がいない場合は、実印・使用印とも代表者の印鑑になります。</t>
    <rPh sb="1" eb="3">
      <t>ジュニン</t>
    </rPh>
    <rPh sb="3" eb="4">
      <t>シャ</t>
    </rPh>
    <rPh sb="8" eb="10">
      <t>バアイ</t>
    </rPh>
    <rPh sb="12" eb="14">
      <t>ジツイン</t>
    </rPh>
    <rPh sb="15" eb="17">
      <t>シヨウ</t>
    </rPh>
    <rPh sb="17" eb="18">
      <t>イン</t>
    </rPh>
    <rPh sb="20" eb="23">
      <t>ダイヒョウシャ</t>
    </rPh>
    <rPh sb="24" eb="26">
      <t>インカン</t>
    </rPh>
    <phoneticPr fontId="3"/>
  </si>
  <si>
    <t>法人
個人別</t>
    <rPh sb="0" eb="2">
      <t>ホウジン</t>
    </rPh>
    <rPh sb="3" eb="5">
      <t>コジン</t>
    </rPh>
    <rPh sb="5" eb="6">
      <t>ベツ</t>
    </rPh>
    <phoneticPr fontId="3"/>
  </si>
  <si>
    <t>本店情報</t>
    <rPh sb="0" eb="2">
      <t>ホンテン</t>
    </rPh>
    <rPh sb="2" eb="4">
      <t>ジョウホウ</t>
    </rPh>
    <phoneticPr fontId="3"/>
  </si>
  <si>
    <t>ISO取得状況</t>
    <rPh sb="3" eb="5">
      <t>シュトク</t>
    </rPh>
    <rPh sb="5" eb="7">
      <t>ジョウキョウ</t>
    </rPh>
    <phoneticPr fontId="3"/>
  </si>
  <si>
    <t>建設業
退職金
共済
事業</t>
    <rPh sb="0" eb="3">
      <t>ケンセツギョウ</t>
    </rPh>
    <rPh sb="4" eb="7">
      <t>タイショクキン</t>
    </rPh>
    <rPh sb="8" eb="10">
      <t>キョウサイ</t>
    </rPh>
    <rPh sb="11" eb="13">
      <t>ジギョウ</t>
    </rPh>
    <phoneticPr fontId="3"/>
  </si>
  <si>
    <t>産業
廃棄物
処理業
許可</t>
    <rPh sb="0" eb="2">
      <t>サンギョウ</t>
    </rPh>
    <rPh sb="3" eb="6">
      <t>ハイキブツ</t>
    </rPh>
    <rPh sb="7" eb="9">
      <t>ショリ</t>
    </rPh>
    <rPh sb="9" eb="10">
      <t>ギョウ</t>
    </rPh>
    <rPh sb="11" eb="13">
      <t>キョカ</t>
    </rPh>
    <phoneticPr fontId="3"/>
  </si>
  <si>
    <t>総合評点
基準日</t>
    <rPh sb="0" eb="2">
      <t>ソウゴウ</t>
    </rPh>
    <rPh sb="2" eb="4">
      <t>ヒョウテン</t>
    </rPh>
    <rPh sb="5" eb="8">
      <t>キジュンビ</t>
    </rPh>
    <phoneticPr fontId="3"/>
  </si>
  <si>
    <t>営業
年数</t>
    <rPh sb="0" eb="2">
      <t>エイギョウ</t>
    </rPh>
    <rPh sb="3" eb="5">
      <t>ネンスウ</t>
    </rPh>
    <phoneticPr fontId="3"/>
  </si>
  <si>
    <t>総
従業
員数</t>
    <rPh sb="0" eb="1">
      <t>ソウ</t>
    </rPh>
    <rPh sb="2" eb="4">
      <t>ジュウギョウ</t>
    </rPh>
    <rPh sb="5" eb="6">
      <t>イン</t>
    </rPh>
    <rPh sb="6" eb="7">
      <t>スウ</t>
    </rPh>
    <phoneticPr fontId="3"/>
  </si>
  <si>
    <t>管</t>
    <rPh sb="0" eb="1">
      <t>クダ</t>
    </rPh>
    <phoneticPr fontId="3"/>
  </si>
  <si>
    <t>タイル・れんが・ブロック</t>
    <phoneticPr fontId="3"/>
  </si>
  <si>
    <t>しゅんせつ</t>
    <phoneticPr fontId="3"/>
  </si>
  <si>
    <t>ガラス</t>
    <phoneticPr fontId="3"/>
  </si>
  <si>
    <t>Eメール
アドレス</t>
    <phoneticPr fontId="3"/>
  </si>
  <si>
    <t>受任者</t>
    <rPh sb="0" eb="2">
      <t>ジュニン</t>
    </rPh>
    <rPh sb="2" eb="3">
      <t>シャ</t>
    </rPh>
    <phoneticPr fontId="3"/>
  </si>
  <si>
    <t>プレストレストコンクリート</t>
    <phoneticPr fontId="3"/>
  </si>
  <si>
    <t>法面処理</t>
    <rPh sb="0" eb="1">
      <t>ホウ</t>
    </rPh>
    <rPh sb="1" eb="2">
      <t>メン</t>
    </rPh>
    <rPh sb="2" eb="4">
      <t>ショリ</t>
    </rPh>
    <phoneticPr fontId="3"/>
  </si>
  <si>
    <t>鋼橋上部</t>
    <rPh sb="0" eb="1">
      <t>ハガネ</t>
    </rPh>
    <rPh sb="1" eb="2">
      <t>ハシ</t>
    </rPh>
    <rPh sb="2" eb="3">
      <t>ウエ</t>
    </rPh>
    <rPh sb="3" eb="4">
      <t>ブ</t>
    </rPh>
    <phoneticPr fontId="3"/>
  </si>
  <si>
    <t>特定一般別</t>
    <rPh sb="0" eb="2">
      <t>トクテイ</t>
    </rPh>
    <rPh sb="2" eb="4">
      <t>イッパン</t>
    </rPh>
    <rPh sb="4" eb="5">
      <t>ベツ</t>
    </rPh>
    <phoneticPr fontId="3"/>
  </si>
  <si>
    <t>許可
有効
期限</t>
    <rPh sb="0" eb="2">
      <t>キョカ</t>
    </rPh>
    <rPh sb="3" eb="5">
      <t>ユウコウ</t>
    </rPh>
    <rPh sb="6" eb="8">
      <t>キゲン</t>
    </rPh>
    <phoneticPr fontId="3"/>
  </si>
  <si>
    <t>フリガナ</t>
    <phoneticPr fontId="3"/>
  </si>
  <si>
    <t>所在地
フリガナ</t>
    <rPh sb="0" eb="3">
      <t>ショザイチ</t>
    </rPh>
    <phoneticPr fontId="3"/>
  </si>
  <si>
    <t>ISO
14001</t>
    <phoneticPr fontId="3"/>
  </si>
  <si>
    <t>ISO
14002</t>
    <phoneticPr fontId="3"/>
  </si>
  <si>
    <t>ISO
9000</t>
    <phoneticPr fontId="3"/>
  </si>
  <si>
    <t>ISO
9001</t>
    <phoneticPr fontId="3"/>
  </si>
  <si>
    <t>ISO
9002</t>
    <phoneticPr fontId="3"/>
  </si>
  <si>
    <t>ISO
9003</t>
    <phoneticPr fontId="3"/>
  </si>
  <si>
    <t>ISO
9004</t>
    <phoneticPr fontId="3"/>
  </si>
  <si>
    <t>技術
職員
（1級）</t>
    <rPh sb="0" eb="2">
      <t>ギジュツ</t>
    </rPh>
    <rPh sb="3" eb="5">
      <t>ショクイン</t>
    </rPh>
    <rPh sb="8" eb="9">
      <t>キュウ</t>
    </rPh>
    <phoneticPr fontId="3"/>
  </si>
  <si>
    <t>技術
職員
（2級）</t>
    <rPh sb="0" eb="2">
      <t>ギジュツ</t>
    </rPh>
    <rPh sb="3" eb="5">
      <t>ショクイン</t>
    </rPh>
    <rPh sb="8" eb="9">
      <t>キュウ</t>
    </rPh>
    <phoneticPr fontId="3"/>
  </si>
  <si>
    <t>その他
の
技術
職員</t>
    <rPh sb="2" eb="3">
      <t>タ</t>
    </rPh>
    <rPh sb="6" eb="8">
      <t>ギジュツ</t>
    </rPh>
    <rPh sb="9" eb="11">
      <t>ショクイン</t>
    </rPh>
    <phoneticPr fontId="3"/>
  </si>
  <si>
    <t>建設業
従業者数</t>
    <rPh sb="0" eb="3">
      <t>ケンセツギョウ</t>
    </rPh>
    <rPh sb="4" eb="5">
      <t>ジュウ</t>
    </rPh>
    <rPh sb="5" eb="8">
      <t>ギョウシャスウ</t>
    </rPh>
    <phoneticPr fontId="3"/>
  </si>
  <si>
    <t>土木
施工
管理
技士
（1級）</t>
    <rPh sb="0" eb="2">
      <t>ドボク</t>
    </rPh>
    <rPh sb="3" eb="5">
      <t>セコウ</t>
    </rPh>
    <rPh sb="6" eb="8">
      <t>カンリ</t>
    </rPh>
    <rPh sb="9" eb="11">
      <t>ギシ</t>
    </rPh>
    <rPh sb="14" eb="15">
      <t>キュウ</t>
    </rPh>
    <phoneticPr fontId="3"/>
  </si>
  <si>
    <t>土木
施工
管理
技士
（2級）</t>
    <rPh sb="0" eb="2">
      <t>ドボク</t>
    </rPh>
    <rPh sb="3" eb="5">
      <t>セコウ</t>
    </rPh>
    <rPh sb="6" eb="8">
      <t>カンリ</t>
    </rPh>
    <rPh sb="9" eb="11">
      <t>ギシ</t>
    </rPh>
    <rPh sb="14" eb="15">
      <t>キュウ</t>
    </rPh>
    <phoneticPr fontId="3"/>
  </si>
  <si>
    <t>建築
施工
管理
技士
（1級）</t>
    <rPh sb="0" eb="2">
      <t>ケンチク</t>
    </rPh>
    <rPh sb="3" eb="5">
      <t>セコウ</t>
    </rPh>
    <rPh sb="6" eb="8">
      <t>カンリ</t>
    </rPh>
    <rPh sb="9" eb="11">
      <t>ギシ</t>
    </rPh>
    <rPh sb="14" eb="15">
      <t>キュウ</t>
    </rPh>
    <phoneticPr fontId="3"/>
  </si>
  <si>
    <t>建築
施工
管理
技士
（2級）</t>
    <rPh sb="0" eb="2">
      <t>ケンチク</t>
    </rPh>
    <rPh sb="3" eb="5">
      <t>セコウ</t>
    </rPh>
    <rPh sb="6" eb="8">
      <t>カンリ</t>
    </rPh>
    <rPh sb="9" eb="11">
      <t>ギシ</t>
    </rPh>
    <rPh sb="14" eb="15">
      <t>キュウ</t>
    </rPh>
    <phoneticPr fontId="3"/>
  </si>
  <si>
    <t>建築士
（1級）</t>
    <rPh sb="0" eb="3">
      <t>ケンチクシ</t>
    </rPh>
    <rPh sb="6" eb="7">
      <t>キュウ</t>
    </rPh>
    <phoneticPr fontId="3"/>
  </si>
  <si>
    <t>建築士
（2級）</t>
    <rPh sb="0" eb="3">
      <t>ケンチクシ</t>
    </rPh>
    <rPh sb="6" eb="7">
      <t>キュウ</t>
    </rPh>
    <phoneticPr fontId="3"/>
  </si>
  <si>
    <t>木造
建築士</t>
    <rPh sb="0" eb="2">
      <t>モクゾウ</t>
    </rPh>
    <rPh sb="3" eb="6">
      <t>ケンチクシ</t>
    </rPh>
    <phoneticPr fontId="3"/>
  </si>
  <si>
    <t>建築
整備士</t>
    <rPh sb="0" eb="2">
      <t>ケンチク</t>
    </rPh>
    <rPh sb="3" eb="5">
      <t>セイビ</t>
    </rPh>
    <rPh sb="5" eb="6">
      <t>シ</t>
    </rPh>
    <phoneticPr fontId="3"/>
  </si>
  <si>
    <t>舗装
施工
管理
技術者
（1級）</t>
    <rPh sb="0" eb="2">
      <t>ホソウ</t>
    </rPh>
    <rPh sb="3" eb="5">
      <t>セコウ</t>
    </rPh>
    <rPh sb="6" eb="8">
      <t>カンリ</t>
    </rPh>
    <rPh sb="9" eb="11">
      <t>ギジュツ</t>
    </rPh>
    <rPh sb="11" eb="12">
      <t>シャ</t>
    </rPh>
    <rPh sb="15" eb="16">
      <t>キュウ</t>
    </rPh>
    <phoneticPr fontId="3"/>
  </si>
  <si>
    <t>舗装
施工
管理
技術者
（2級）</t>
    <rPh sb="0" eb="2">
      <t>ホソウ</t>
    </rPh>
    <rPh sb="3" eb="5">
      <t>セコウ</t>
    </rPh>
    <rPh sb="6" eb="8">
      <t>カンリ</t>
    </rPh>
    <rPh sb="9" eb="11">
      <t>ギジュツ</t>
    </rPh>
    <rPh sb="11" eb="12">
      <t>シャ</t>
    </rPh>
    <rPh sb="15" eb="16">
      <t>キュウ</t>
    </rPh>
    <phoneticPr fontId="3"/>
  </si>
  <si>
    <t>管工事
施工
管理
技士
（1級）</t>
    <rPh sb="0" eb="1">
      <t>カン</t>
    </rPh>
    <rPh sb="1" eb="3">
      <t>コウジ</t>
    </rPh>
    <rPh sb="4" eb="6">
      <t>セコウ</t>
    </rPh>
    <rPh sb="7" eb="9">
      <t>カンリ</t>
    </rPh>
    <rPh sb="10" eb="12">
      <t>ギシ</t>
    </rPh>
    <rPh sb="15" eb="16">
      <t>キュウ</t>
    </rPh>
    <phoneticPr fontId="3"/>
  </si>
  <si>
    <t>管工事
施工
管理
技士
（2級）</t>
    <rPh sb="0" eb="1">
      <t>カン</t>
    </rPh>
    <rPh sb="1" eb="3">
      <t>コウジ</t>
    </rPh>
    <rPh sb="4" eb="6">
      <t>セコウ</t>
    </rPh>
    <rPh sb="7" eb="9">
      <t>カンリ</t>
    </rPh>
    <rPh sb="10" eb="12">
      <t>ギシ</t>
    </rPh>
    <rPh sb="15" eb="16">
      <t>キュウ</t>
    </rPh>
    <phoneticPr fontId="3"/>
  </si>
  <si>
    <t>建設
機械
施工
管理
技士
（1級）</t>
    <rPh sb="0" eb="2">
      <t>ケンセツ</t>
    </rPh>
    <rPh sb="3" eb="5">
      <t>キカイ</t>
    </rPh>
    <rPh sb="6" eb="8">
      <t>セコウ</t>
    </rPh>
    <rPh sb="9" eb="11">
      <t>カンリ</t>
    </rPh>
    <rPh sb="12" eb="14">
      <t>ギシ</t>
    </rPh>
    <rPh sb="17" eb="18">
      <t>キュウ</t>
    </rPh>
    <phoneticPr fontId="3"/>
  </si>
  <si>
    <t>建設
機械
施工
管理
技士
（2級）</t>
    <rPh sb="0" eb="2">
      <t>ケンセツ</t>
    </rPh>
    <rPh sb="3" eb="5">
      <t>キカイ</t>
    </rPh>
    <rPh sb="6" eb="8">
      <t>セコウ</t>
    </rPh>
    <rPh sb="9" eb="11">
      <t>カンリ</t>
    </rPh>
    <rPh sb="12" eb="14">
      <t>ギシ</t>
    </rPh>
    <rPh sb="17" eb="18">
      <t>キュウ</t>
    </rPh>
    <phoneticPr fontId="3"/>
  </si>
  <si>
    <t>造園
施工
管理
技士
（1級）</t>
    <rPh sb="0" eb="2">
      <t>ゾウエン</t>
    </rPh>
    <rPh sb="3" eb="5">
      <t>セコウ</t>
    </rPh>
    <rPh sb="6" eb="8">
      <t>カンリ</t>
    </rPh>
    <rPh sb="9" eb="11">
      <t>ギシ</t>
    </rPh>
    <rPh sb="14" eb="15">
      <t>キュウ</t>
    </rPh>
    <phoneticPr fontId="3"/>
  </si>
  <si>
    <t>造園
施工
管理
技士
（2級）</t>
    <rPh sb="0" eb="2">
      <t>ゾウエン</t>
    </rPh>
    <rPh sb="3" eb="5">
      <t>セコウ</t>
    </rPh>
    <rPh sb="6" eb="8">
      <t>カンリ</t>
    </rPh>
    <rPh sb="9" eb="11">
      <t>ギシ</t>
    </rPh>
    <rPh sb="14" eb="15">
      <t>キュウ</t>
    </rPh>
    <phoneticPr fontId="3"/>
  </si>
  <si>
    <t>申請
区分</t>
    <rPh sb="0" eb="2">
      <t>シンセイ</t>
    </rPh>
    <rPh sb="3" eb="5">
      <t>クブン</t>
    </rPh>
    <phoneticPr fontId="3"/>
  </si>
  <si>
    <t>許可
区分</t>
    <rPh sb="0" eb="2">
      <t>キョカ</t>
    </rPh>
    <rPh sb="3" eb="5">
      <t>クブン</t>
    </rPh>
    <phoneticPr fontId="3"/>
  </si>
  <si>
    <t>総合
評点</t>
    <rPh sb="0" eb="2">
      <t>ソウゴウ</t>
    </rPh>
    <rPh sb="3" eb="5">
      <t>ヒョウテン</t>
    </rPh>
    <phoneticPr fontId="3"/>
  </si>
  <si>
    <t>完成工事高</t>
    <rPh sb="0" eb="2">
      <t>カンセイ</t>
    </rPh>
    <rPh sb="2" eb="4">
      <t>コウジ</t>
    </rPh>
    <rPh sb="4" eb="5">
      <t>タカ</t>
    </rPh>
    <phoneticPr fontId="3"/>
  </si>
  <si>
    <t>1級
技術
職員数</t>
    <rPh sb="1" eb="2">
      <t>キュウ</t>
    </rPh>
    <rPh sb="3" eb="5">
      <t>ギジュツ</t>
    </rPh>
    <rPh sb="6" eb="9">
      <t>ショクインスウ</t>
    </rPh>
    <phoneticPr fontId="3"/>
  </si>
  <si>
    <t>2級
技術
職員数</t>
    <rPh sb="1" eb="2">
      <t>キュウ</t>
    </rPh>
    <rPh sb="3" eb="5">
      <t>ギジュツ</t>
    </rPh>
    <rPh sb="6" eb="9">
      <t>ショクインスウ</t>
    </rPh>
    <phoneticPr fontId="3"/>
  </si>
  <si>
    <t>令和</t>
    <rPh sb="0" eb="2">
      <t>レイワ</t>
    </rPh>
    <phoneticPr fontId="3"/>
  </si>
  <si>
    <t>令和7・8年度において、大河原町で行われる　建設工事　に係る競争に参加する資格の審査を申請します。</t>
    <rPh sb="0" eb="2">
      <t>レイワ</t>
    </rPh>
    <rPh sb="5" eb="7">
      <t>ネンド</t>
    </rPh>
    <rPh sb="12" eb="16">
      <t>オオガワラマチ</t>
    </rPh>
    <rPh sb="17" eb="18">
      <t>オコナ</t>
    </rPh>
    <rPh sb="22" eb="24">
      <t>ケンセツ</t>
    </rPh>
    <rPh sb="24" eb="26">
      <t>コウジ</t>
    </rPh>
    <rPh sb="28" eb="29">
      <t>カカ</t>
    </rPh>
    <rPh sb="30" eb="32">
      <t>キョウソウ</t>
    </rPh>
    <rPh sb="33" eb="35">
      <t>サンカ</t>
    </rPh>
    <rPh sb="37" eb="39">
      <t>シカク</t>
    </rPh>
    <rPh sb="40" eb="42">
      <t>シンサ</t>
    </rPh>
    <rPh sb="43" eb="45">
      <t>シンセイ</t>
    </rPh>
    <phoneticPr fontId="3"/>
  </si>
  <si>
    <t>令和7年4月1日から令和9年3月31日まで</t>
    <rPh sb="0" eb="2">
      <t>レイワ</t>
    </rPh>
    <rPh sb="3" eb="4">
      <t>ネン</t>
    </rPh>
    <rPh sb="5" eb="6">
      <t>ガツ</t>
    </rPh>
    <rPh sb="7" eb="8">
      <t>ニチ</t>
    </rPh>
    <rPh sb="10" eb="12">
      <t>レイワ</t>
    </rPh>
    <rPh sb="13" eb="14">
      <t>ネン</t>
    </rPh>
    <rPh sb="15" eb="16">
      <t>ガツ</t>
    </rPh>
    <rPh sb="18" eb="19">
      <t>ニチ</t>
    </rPh>
    <phoneticPr fontId="3"/>
  </si>
  <si>
    <t>「R7.12.31」の形式で入力</t>
    <rPh sb="11" eb="13">
      <t>ケイシキ</t>
    </rPh>
    <rPh sb="14" eb="16">
      <t>ニュウリョク</t>
    </rPh>
    <phoneticPr fontId="3"/>
  </si>
  <si>
    <t>「R5.12.31」の形式で入力</t>
    <rPh sb="11" eb="13">
      <t>ケイシキ</t>
    </rPh>
    <rPh sb="14" eb="16">
      <t>ニュウリョク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</si>
</sst>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000;[&lt;=9999]000\-00;000\-0000"/>
    <numFmt numFmtId="177" formatCode="#,##0_ "/>
    <numFmt numFmtId="178" formatCode="[$-411]ggge&quot;年&quot;m&quot;月&quot;d&quot;日&quot;;@"/>
  </numFmts>
  <fonts count="14" x14ac:knownFonts="1">
    <font>
      <sz val="11"/>
      <color theme="1"/>
      <name val="ＭＳ Ｐゴシック"/>
      <family val="2"/>
      <charset val="128"/>
      <scheme val="minor"/>
    </font>
    <font>
      <sz val="16"/>
      <name val="ＭＳ Ｐゴシック"/>
      <family val="3"/>
      <charset val="128"/>
    </font>
    <font>
      <sz val="6"/>
      <name val="ＭＳ Ｐゴシック"/>
      <family val="2"/>
      <charset val="128"/>
      <scheme val="minor"/>
    </font>
    <font>
      <sz val="6"/>
      <name val="ＭＳ Ｐゴシック"/>
      <family val="3"/>
      <charset val="128"/>
    </font>
    <font>
      <sz val="10"/>
      <name val="ＭＳ Ｐゴシック"/>
      <family val="3"/>
      <charset val="128"/>
    </font>
    <font>
      <sz val="14"/>
      <name val="ＭＳ Ｐゴシック"/>
      <family val="3"/>
      <charset val="128"/>
    </font>
    <font>
      <sz val="18"/>
      <name val="ＭＳ Ｐゴシック"/>
      <family val="3"/>
      <charset val="128"/>
    </font>
    <font>
      <b/>
      <sz val="24"/>
      <name val="ＭＳ ゴシック"/>
      <family val="3"/>
      <charset val="128"/>
    </font>
    <font>
      <sz val="16"/>
      <name val="ＭＳ ゴシック"/>
      <family val="3"/>
      <charset val="128"/>
    </font>
    <font>
      <sz val="12"/>
      <name val="ＭＳ Ｐゴシック"/>
      <family val="3"/>
      <charset val="128"/>
    </font>
    <font>
      <sz val="11"/>
      <name val="ＭＳ 明朝"/>
      <family val="1"/>
      <charset val="128"/>
    </font>
    <font>
      <sz val="14"/>
      <name val="ＭＳ 明朝"/>
      <family val="1"/>
      <charset val="128"/>
    </font>
    <font>
      <sz val="12"/>
      <name val="ＭＳ 明朝"/>
      <family val="1"/>
      <charset val="128"/>
    </font>
    <font>
      <u/>
      <sz val="11"/>
      <color theme="10"/>
      <name val="ＭＳ Ｐゴシック"/>
      <family val="2"/>
      <charset val="128"/>
      <scheme val="minor"/>
    </font>
  </fonts>
  <fills count="3">
    <fill>
      <patternFill patternType="none"/>
    </fill>
    <fill>
      <patternFill patternType="gray125"/>
    </fill>
    <fill>
      <patternFill patternType="solid">
        <fgColor indexed="42"/>
        <bgColor indexed="64"/>
      </patternFill>
    </fill>
  </fills>
  <borders count="48">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227">
    <xf numFmtId="0" fontId="0" fillId="0" borderId="0" xfId="0">
      <alignment vertical="center"/>
    </xf>
    <xf numFmtId="0" fontId="1" fillId="0" borderId="0" xfId="0" applyFont="1">
      <alignment vertical="center"/>
    </xf>
    <xf numFmtId="0" fontId="4" fillId="0" borderId="0" xfId="0" applyFont="1" applyAlignment="1">
      <alignment horizontal="center" vertical="center"/>
    </xf>
    <xf numFmtId="0" fontId="4" fillId="0" borderId="0" xfId="0" applyFont="1">
      <alignment vertical="center"/>
    </xf>
    <xf numFmtId="0" fontId="4" fillId="0" borderId="0" xfId="0" applyFont="1" applyAlignment="1">
      <alignment horizontal="left" vertical="center"/>
    </xf>
    <xf numFmtId="0" fontId="4" fillId="2" borderId="0" xfId="0" applyFont="1" applyFill="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49" fontId="4" fillId="0" borderId="4" xfId="0" applyNumberFormat="1" applyFont="1" applyBorder="1" applyAlignment="1">
      <alignment horizontal="center" vertical="center"/>
    </xf>
    <xf numFmtId="0" fontId="4" fillId="0" borderId="5" xfId="0" applyFont="1" applyBorder="1">
      <alignment vertical="center"/>
    </xf>
    <xf numFmtId="0" fontId="4" fillId="0" borderId="6" xfId="0" applyFont="1" applyBorder="1">
      <alignment vertical="center"/>
    </xf>
    <xf numFmtId="0" fontId="4" fillId="2" borderId="4" xfId="0" applyFont="1" applyFill="1" applyBorder="1" applyAlignment="1" applyProtection="1">
      <alignment horizontal="left" vertical="center"/>
      <protection locked="0"/>
    </xf>
    <xf numFmtId="0" fontId="4" fillId="0" borderId="4" xfId="0" applyFont="1" applyBorder="1">
      <alignment vertical="center"/>
    </xf>
    <xf numFmtId="0" fontId="4" fillId="0" borderId="4" xfId="0" applyFont="1" applyBorder="1" applyAlignment="1">
      <alignment horizontal="center" vertical="center"/>
    </xf>
    <xf numFmtId="49" fontId="4" fillId="0" borderId="8" xfId="0" applyNumberFormat="1" applyFont="1" applyBorder="1" applyAlignment="1">
      <alignment horizontal="center" vertical="center"/>
    </xf>
    <xf numFmtId="0" fontId="4" fillId="0" borderId="9" xfId="0" applyFont="1" applyBorder="1">
      <alignment vertical="center"/>
    </xf>
    <xf numFmtId="0" fontId="4" fillId="0" borderId="10" xfId="0" applyFont="1" applyBorder="1">
      <alignment vertical="center"/>
    </xf>
    <xf numFmtId="0" fontId="4" fillId="2" borderId="8" xfId="0" applyFont="1" applyFill="1" applyBorder="1" applyAlignment="1" applyProtection="1">
      <alignment horizontal="left" vertical="center"/>
      <protection locked="0"/>
    </xf>
    <xf numFmtId="0" fontId="4" fillId="0" borderId="8" xfId="0" applyFont="1" applyBorder="1">
      <alignment vertical="center"/>
    </xf>
    <xf numFmtId="0" fontId="4" fillId="0" borderId="8" xfId="0" applyFont="1" applyBorder="1" applyAlignment="1">
      <alignment horizontal="center" vertical="center"/>
    </xf>
    <xf numFmtId="0" fontId="4" fillId="0" borderId="11" xfId="0" applyFont="1" applyBorder="1">
      <alignment vertical="center"/>
    </xf>
    <xf numFmtId="0" fontId="4" fillId="0" borderId="12" xfId="0" applyFont="1" applyBorder="1">
      <alignment vertical="center"/>
    </xf>
    <xf numFmtId="0" fontId="4" fillId="0" borderId="8" xfId="0" applyFont="1" applyBorder="1" applyAlignment="1">
      <alignment vertical="center" wrapText="1"/>
    </xf>
    <xf numFmtId="49" fontId="4" fillId="0" borderId="14" xfId="0" applyNumberFormat="1" applyFont="1" applyBorder="1" applyAlignment="1">
      <alignment horizontal="center" vertical="center"/>
    </xf>
    <xf numFmtId="0" fontId="4" fillId="0" borderId="15" xfId="0" applyFont="1" applyBorder="1">
      <alignment vertical="center"/>
    </xf>
    <xf numFmtId="0" fontId="4" fillId="0" borderId="16" xfId="0" applyFont="1" applyBorder="1">
      <alignment vertical="center"/>
    </xf>
    <xf numFmtId="57" fontId="4" fillId="2" borderId="14" xfId="0" applyNumberFormat="1" applyFont="1" applyFill="1" applyBorder="1" applyAlignment="1" applyProtection="1">
      <alignment horizontal="left" vertical="center"/>
      <protection locked="0"/>
    </xf>
    <xf numFmtId="0" fontId="4" fillId="0" borderId="14" xfId="0" applyFont="1" applyBorder="1">
      <alignment vertical="center"/>
    </xf>
    <xf numFmtId="0" fontId="4" fillId="0" borderId="14" xfId="0" applyFont="1" applyBorder="1" applyAlignment="1">
      <alignment horizontal="center" vertical="center"/>
    </xf>
    <xf numFmtId="0" fontId="4" fillId="0" borderId="17" xfId="0" applyFont="1" applyBorder="1">
      <alignment vertical="center"/>
    </xf>
    <xf numFmtId="0" fontId="4" fillId="0" borderId="18" xfId="0" applyFont="1" applyBorder="1">
      <alignment vertical="center"/>
    </xf>
    <xf numFmtId="0" fontId="4" fillId="0" borderId="19" xfId="0" applyFont="1" applyBorder="1">
      <alignment vertical="center"/>
    </xf>
    <xf numFmtId="176" fontId="4" fillId="2" borderId="8" xfId="0" applyNumberFormat="1" applyFont="1" applyFill="1" applyBorder="1" applyAlignment="1" applyProtection="1">
      <alignment horizontal="left" vertical="center"/>
      <protection locked="0"/>
    </xf>
    <xf numFmtId="0" fontId="4" fillId="0" borderId="20" xfId="0" applyFont="1" applyBorder="1">
      <alignment vertical="center"/>
    </xf>
    <xf numFmtId="0" fontId="4" fillId="0" borderId="21" xfId="0" applyFont="1" applyBorder="1">
      <alignment vertical="center"/>
    </xf>
    <xf numFmtId="0" fontId="4" fillId="0" borderId="22" xfId="0" applyFont="1" applyBorder="1">
      <alignment vertical="center"/>
    </xf>
    <xf numFmtId="0" fontId="4" fillId="0" borderId="23" xfId="0" applyFont="1" applyBorder="1">
      <alignment vertical="center"/>
    </xf>
    <xf numFmtId="0" fontId="4" fillId="0" borderId="24" xfId="0" applyFont="1" applyBorder="1">
      <alignment vertical="center"/>
    </xf>
    <xf numFmtId="0" fontId="4" fillId="0" borderId="25" xfId="0" applyFont="1" applyBorder="1">
      <alignment vertical="center"/>
    </xf>
    <xf numFmtId="0" fontId="4" fillId="2" borderId="14" xfId="0" applyFont="1" applyFill="1" applyBorder="1" applyAlignment="1" applyProtection="1">
      <alignment horizontal="left" vertical="center"/>
      <protection locked="0"/>
    </xf>
    <xf numFmtId="0" fontId="4" fillId="0" borderId="26" xfId="0" applyFont="1" applyBorder="1">
      <alignment vertical="center"/>
    </xf>
    <xf numFmtId="0" fontId="4" fillId="0" borderId="7" xfId="0" applyFont="1" applyBorder="1">
      <alignment vertical="center"/>
    </xf>
    <xf numFmtId="57" fontId="4" fillId="2" borderId="8" xfId="0" applyNumberFormat="1" applyFont="1" applyFill="1" applyBorder="1" applyAlignment="1" applyProtection="1">
      <alignment horizontal="left" vertical="center"/>
      <protection locked="0"/>
    </xf>
    <xf numFmtId="177" fontId="4" fillId="2" borderId="8" xfId="0" applyNumberFormat="1" applyFont="1" applyFill="1" applyBorder="1" applyAlignment="1" applyProtection="1">
      <alignment horizontal="left" vertical="center"/>
      <protection locked="0"/>
    </xf>
    <xf numFmtId="0" fontId="4" fillId="0" borderId="27" xfId="0" applyFont="1" applyBorder="1">
      <alignment vertical="center"/>
    </xf>
    <xf numFmtId="0" fontId="4" fillId="0" borderId="13" xfId="0" applyFont="1" applyBorder="1">
      <alignment vertical="center"/>
    </xf>
    <xf numFmtId="0" fontId="5" fillId="0" borderId="0" xfId="0" applyFont="1">
      <alignment vertical="center"/>
    </xf>
    <xf numFmtId="49" fontId="4" fillId="0" borderId="0" xfId="0" applyNumberFormat="1" applyFont="1" applyAlignment="1">
      <alignment vertical="center"/>
    </xf>
    <xf numFmtId="49" fontId="4" fillId="0" borderId="0" xfId="0" applyNumberFormat="1" applyFont="1">
      <alignment vertical="center"/>
    </xf>
    <xf numFmtId="49" fontId="4" fillId="0" borderId="38" xfId="0" applyNumberFormat="1" applyFont="1" applyBorder="1">
      <alignment vertical="center"/>
    </xf>
    <xf numFmtId="49" fontId="4" fillId="0" borderId="32" xfId="0" applyNumberFormat="1" applyFont="1" applyBorder="1">
      <alignment vertical="center"/>
    </xf>
    <xf numFmtId="49" fontId="4" fillId="0" borderId="41" xfId="0" applyNumberFormat="1" applyFont="1" applyBorder="1">
      <alignment vertical="center"/>
    </xf>
    <xf numFmtId="49" fontId="4" fillId="0" borderId="36" xfId="0" applyNumberFormat="1" applyFont="1" applyBorder="1">
      <alignment vertical="center"/>
    </xf>
    <xf numFmtId="0" fontId="4" fillId="0" borderId="38" xfId="0" applyFont="1" applyBorder="1">
      <alignment vertical="center"/>
    </xf>
    <xf numFmtId="0" fontId="4" fillId="0" borderId="39" xfId="0" applyFont="1" applyBorder="1" applyAlignment="1">
      <alignment horizontal="right" vertical="center"/>
    </xf>
    <xf numFmtId="0" fontId="4" fillId="0" borderId="43" xfId="0" applyFont="1" applyBorder="1" applyAlignment="1">
      <alignment vertical="center"/>
    </xf>
    <xf numFmtId="0" fontId="4" fillId="0" borderId="44" xfId="0" applyFont="1" applyBorder="1">
      <alignment vertical="center"/>
    </xf>
    <xf numFmtId="0" fontId="4" fillId="0" borderId="42" xfId="0" applyFont="1" applyBorder="1" applyAlignment="1">
      <alignment horizontal="center" vertical="center"/>
    </xf>
    <xf numFmtId="0" fontId="4" fillId="0" borderId="39" xfId="0" applyFont="1" applyBorder="1" applyAlignment="1">
      <alignment horizontal="center" vertical="center"/>
    </xf>
    <xf numFmtId="0" fontId="4" fillId="0" borderId="33" xfId="0" applyFont="1" applyBorder="1">
      <alignment vertical="center"/>
    </xf>
    <xf numFmtId="0" fontId="4" fillId="0" borderId="34" xfId="0" applyFont="1" applyBorder="1">
      <alignment vertical="center"/>
    </xf>
    <xf numFmtId="0" fontId="4" fillId="0" borderId="38" xfId="0" applyFont="1" applyBorder="1" applyAlignment="1">
      <alignment horizontal="center" vertical="center"/>
    </xf>
    <xf numFmtId="0" fontId="4" fillId="0" borderId="0" xfId="0" applyFont="1" applyBorder="1" applyAlignment="1">
      <alignment horizontal="center" vertical="center"/>
    </xf>
    <xf numFmtId="0" fontId="8" fillId="0" borderId="0" xfId="0" applyFont="1" applyAlignment="1">
      <alignment horizontal="center" vertical="center"/>
    </xf>
    <xf numFmtId="0" fontId="0" fillId="0" borderId="0" xfId="0" applyAlignment="1" applyProtection="1">
      <alignment horizontal="center" vertical="center"/>
      <protection locked="0"/>
    </xf>
    <xf numFmtId="0" fontId="0" fillId="0" borderId="0" xfId="0" applyAlignment="1">
      <alignment horizontal="center" vertical="center"/>
    </xf>
    <xf numFmtId="0" fontId="0" fillId="0" borderId="33" xfId="0" applyBorder="1">
      <alignment vertical="center"/>
    </xf>
    <xf numFmtId="0" fontId="0" fillId="0" borderId="34" xfId="0" applyBorder="1">
      <alignment vertical="center"/>
    </xf>
    <xf numFmtId="0" fontId="0" fillId="0" borderId="42" xfId="0" applyBorder="1">
      <alignment vertical="center"/>
    </xf>
    <xf numFmtId="0" fontId="0" fillId="0" borderId="43" xfId="0" applyBorder="1">
      <alignment vertical="center"/>
    </xf>
    <xf numFmtId="0" fontId="0" fillId="0" borderId="38" xfId="0" applyBorder="1" applyAlignment="1">
      <alignment horizontal="center" vertical="center"/>
    </xf>
    <xf numFmtId="0" fontId="10" fillId="0" borderId="0" xfId="0" applyFont="1">
      <alignment vertical="center"/>
    </xf>
    <xf numFmtId="0" fontId="10" fillId="0" borderId="0" xfId="0" applyFont="1" applyAlignment="1" applyProtection="1">
      <alignment vertical="center"/>
      <protection locked="0"/>
    </xf>
    <xf numFmtId="0" fontId="10" fillId="0" borderId="0" xfId="0" applyFont="1" applyAlignment="1">
      <alignment horizontal="center" vertical="center"/>
    </xf>
    <xf numFmtId="0" fontId="10" fillId="0" borderId="0" xfId="0" applyFont="1" applyAlignment="1" applyProtection="1">
      <alignment horizontal="center" vertical="center"/>
      <protection locked="0"/>
    </xf>
    <xf numFmtId="0" fontId="10" fillId="0" borderId="0" xfId="0" applyFont="1" applyAlignment="1">
      <alignment horizontal="right" vertical="center"/>
    </xf>
    <xf numFmtId="0" fontId="11" fillId="0" borderId="0" xfId="0" applyFont="1">
      <alignment vertical="center"/>
    </xf>
    <xf numFmtId="0" fontId="10" fillId="0" borderId="0" xfId="0" applyFont="1" applyAlignment="1">
      <alignment vertical="center"/>
    </xf>
    <xf numFmtId="0" fontId="4" fillId="0" borderId="30" xfId="0" applyFont="1" applyBorder="1">
      <alignment vertical="center"/>
    </xf>
    <xf numFmtId="0" fontId="4" fillId="0" borderId="41" xfId="0" applyFont="1" applyBorder="1" applyAlignment="1">
      <alignment vertical="center"/>
    </xf>
    <xf numFmtId="0" fontId="4" fillId="0" borderId="42" xfId="0" applyFont="1" applyBorder="1" applyAlignment="1">
      <alignment vertical="center"/>
    </xf>
    <xf numFmtId="0" fontId="4" fillId="0" borderId="30" xfId="0" applyFont="1" applyBorder="1" applyAlignment="1">
      <alignment horizontal="center" vertical="center" wrapText="1"/>
    </xf>
    <xf numFmtId="0" fontId="4" fillId="0" borderId="30" xfId="0" applyFont="1" applyBorder="1" applyAlignment="1">
      <alignment vertical="center" wrapText="1"/>
    </xf>
    <xf numFmtId="0" fontId="4" fillId="0" borderId="0" xfId="0" applyFont="1" applyProtection="1">
      <alignment vertical="center"/>
    </xf>
    <xf numFmtId="57" fontId="4" fillId="0" borderId="0" xfId="0" applyNumberFormat="1" applyFont="1" applyProtection="1">
      <alignment vertical="center"/>
    </xf>
    <xf numFmtId="0" fontId="4" fillId="0" borderId="0" xfId="0" applyFont="1" applyAlignment="1" applyProtection="1">
      <alignment horizontal="center" vertical="center"/>
    </xf>
    <xf numFmtId="0" fontId="13" fillId="2" borderId="14" xfId="1" applyFill="1" applyBorder="1" applyAlignment="1" applyProtection="1">
      <alignment horizontal="left" vertical="center"/>
      <protection locked="0"/>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13" xfId="0" applyFont="1" applyBorder="1" applyAlignment="1">
      <alignment horizontal="center" vertical="center" textRotation="255"/>
    </xf>
    <xf numFmtId="0" fontId="4" fillId="2" borderId="31" xfId="0" applyFont="1" applyFill="1" applyBorder="1" applyAlignment="1" applyProtection="1">
      <alignment horizontal="right" vertical="center"/>
      <protection locked="0"/>
    </xf>
    <xf numFmtId="0" fontId="4" fillId="2" borderId="38" xfId="0" applyFont="1" applyFill="1" applyBorder="1" applyAlignment="1" applyProtection="1">
      <alignment horizontal="right" vertical="center"/>
      <protection locked="0"/>
    </xf>
    <xf numFmtId="0" fontId="4" fillId="2" borderId="40" xfId="0" applyFont="1" applyFill="1" applyBorder="1" applyAlignment="1" applyProtection="1">
      <alignment horizontal="right" vertical="center"/>
      <protection locked="0"/>
    </xf>
    <xf numFmtId="0" fontId="4" fillId="2" borderId="30" xfId="0" applyFont="1" applyFill="1" applyBorder="1" applyAlignment="1" applyProtection="1">
      <alignment horizontal="center" vertical="center"/>
      <protection locked="0"/>
    </xf>
    <xf numFmtId="0" fontId="4" fillId="0" borderId="39" xfId="0" applyFont="1" applyBorder="1" applyAlignment="1">
      <alignment horizontal="left" vertical="center"/>
    </xf>
    <xf numFmtId="0" fontId="4" fillId="0" borderId="40" xfId="0" applyFont="1" applyBorder="1" applyAlignment="1">
      <alignment horizontal="left" vertical="center"/>
    </xf>
    <xf numFmtId="0" fontId="4" fillId="2" borderId="30" xfId="0" applyFont="1" applyFill="1" applyBorder="1" applyAlignment="1" applyProtection="1">
      <alignment horizontal="right" vertical="center"/>
      <protection locked="0"/>
    </xf>
    <xf numFmtId="177" fontId="4" fillId="2" borderId="30" xfId="0" applyNumberFormat="1" applyFont="1" applyFill="1" applyBorder="1" applyAlignment="1" applyProtection="1">
      <alignment horizontal="right" vertical="center"/>
      <protection locked="0"/>
    </xf>
    <xf numFmtId="177" fontId="4" fillId="2" borderId="38" xfId="0" applyNumberFormat="1" applyFont="1" applyFill="1" applyBorder="1" applyAlignment="1" applyProtection="1">
      <alignment horizontal="right" vertical="center"/>
      <protection locked="0"/>
    </xf>
    <xf numFmtId="177" fontId="4" fillId="2" borderId="39" xfId="0" applyNumberFormat="1" applyFont="1" applyFill="1" applyBorder="1" applyAlignment="1" applyProtection="1">
      <alignment horizontal="right" vertical="center"/>
      <protection locked="0"/>
    </xf>
    <xf numFmtId="177" fontId="4" fillId="2" borderId="40" xfId="0" applyNumberFormat="1" applyFont="1" applyFill="1" applyBorder="1" applyAlignment="1" applyProtection="1">
      <alignment horizontal="right" vertical="center"/>
      <protection locked="0"/>
    </xf>
    <xf numFmtId="0" fontId="4" fillId="0" borderId="0" xfId="0" applyFont="1" applyAlignment="1">
      <alignment horizontal="left" vertical="center"/>
    </xf>
    <xf numFmtId="0" fontId="4" fillId="0" borderId="42" xfId="0" applyFont="1" applyBorder="1" applyAlignment="1">
      <alignment horizontal="left" vertical="center"/>
    </xf>
    <xf numFmtId="0" fontId="4" fillId="0" borderId="43" xfId="0" applyFont="1" applyBorder="1" applyAlignment="1">
      <alignment horizontal="left" vertical="center"/>
    </xf>
    <xf numFmtId="0" fontId="4" fillId="0" borderId="0" xfId="0" applyFont="1" applyBorder="1" applyAlignment="1">
      <alignment horizontal="left" vertical="center"/>
    </xf>
    <xf numFmtId="0" fontId="4" fillId="0" borderId="37" xfId="0" applyFont="1" applyBorder="1" applyAlignment="1">
      <alignment horizontal="left" vertical="center"/>
    </xf>
    <xf numFmtId="0" fontId="4" fillId="0" borderId="33" xfId="0" applyFont="1" applyBorder="1" applyAlignment="1">
      <alignment horizontal="left" vertical="center"/>
    </xf>
    <xf numFmtId="0" fontId="4" fillId="0" borderId="34" xfId="0" applyFont="1" applyBorder="1" applyAlignment="1">
      <alignment horizontal="left" vertical="center"/>
    </xf>
    <xf numFmtId="0" fontId="4" fillId="0" borderId="38" xfId="0" applyFont="1" applyBorder="1" applyAlignment="1">
      <alignment horizontal="left" vertical="center"/>
    </xf>
    <xf numFmtId="0" fontId="4" fillId="0" borderId="0" xfId="0" applyFont="1" applyAlignment="1">
      <alignment horizontal="center" vertical="center"/>
    </xf>
    <xf numFmtId="0" fontId="4" fillId="0" borderId="30" xfId="0" applyFont="1" applyBorder="1" applyAlignment="1">
      <alignment horizontal="center" vertical="center" wrapText="1"/>
    </xf>
    <xf numFmtId="0" fontId="4" fillId="0" borderId="30" xfId="0" applyFont="1" applyBorder="1" applyAlignment="1">
      <alignment horizontal="center" vertical="center"/>
    </xf>
    <xf numFmtId="57" fontId="4" fillId="0" borderId="30" xfId="0" applyNumberFormat="1" applyFont="1" applyFill="1" applyBorder="1" applyAlignment="1">
      <alignment horizontal="center" vertical="center"/>
    </xf>
    <xf numFmtId="0" fontId="4" fillId="0" borderId="30" xfId="0" applyFont="1" applyFill="1" applyBorder="1" applyAlignment="1">
      <alignment horizontal="center" vertical="center"/>
    </xf>
    <xf numFmtId="0" fontId="4" fillId="2" borderId="32" xfId="0" applyFont="1" applyFill="1" applyBorder="1" applyAlignment="1" applyProtection="1">
      <alignment horizontal="left" vertical="center"/>
      <protection locked="0"/>
    </xf>
    <xf numFmtId="0" fontId="4" fillId="2" borderId="33" xfId="0" applyFont="1" applyFill="1" applyBorder="1" applyAlignment="1" applyProtection="1">
      <alignment horizontal="left" vertical="center"/>
      <protection locked="0"/>
    </xf>
    <xf numFmtId="0" fontId="4" fillId="2" borderId="34" xfId="0" applyFont="1" applyFill="1" applyBorder="1" applyAlignment="1" applyProtection="1">
      <alignment horizontal="left" vertical="center"/>
      <protection locked="0"/>
    </xf>
    <xf numFmtId="0" fontId="4" fillId="2" borderId="36" xfId="0" applyFont="1" applyFill="1" applyBorder="1" applyAlignment="1" applyProtection="1">
      <alignment horizontal="left" vertical="center"/>
      <protection locked="0"/>
    </xf>
    <xf numFmtId="0" fontId="4" fillId="2" borderId="0" xfId="0" applyFont="1" applyFill="1" applyBorder="1" applyAlignment="1" applyProtection="1">
      <alignment horizontal="left" vertical="center"/>
      <protection locked="0"/>
    </xf>
    <xf numFmtId="0" fontId="4" fillId="2" borderId="37" xfId="0" applyFont="1" applyFill="1" applyBorder="1" applyAlignment="1" applyProtection="1">
      <alignment horizontal="left" vertical="center"/>
      <protection locked="0"/>
    </xf>
    <xf numFmtId="0" fontId="4" fillId="2" borderId="41" xfId="0" applyFont="1" applyFill="1" applyBorder="1" applyAlignment="1" applyProtection="1">
      <alignment horizontal="left" vertical="center"/>
      <protection locked="0"/>
    </xf>
    <xf numFmtId="0" fontId="4" fillId="2" borderId="42" xfId="0" applyFont="1" applyFill="1" applyBorder="1" applyAlignment="1" applyProtection="1">
      <alignment horizontal="left" vertical="center"/>
      <protection locked="0"/>
    </xf>
    <xf numFmtId="0" fontId="4" fillId="2" borderId="43" xfId="0" applyFont="1" applyFill="1" applyBorder="1" applyAlignment="1" applyProtection="1">
      <alignment horizontal="left" vertical="center"/>
      <protection locked="0"/>
    </xf>
    <xf numFmtId="0" fontId="4" fillId="0" borderId="35" xfId="0" applyFont="1" applyBorder="1" applyAlignment="1">
      <alignment horizontal="left" vertical="center"/>
    </xf>
    <xf numFmtId="0" fontId="4" fillId="0" borderId="31" xfId="0" applyFont="1" applyBorder="1" applyAlignment="1">
      <alignment horizontal="right" vertical="center"/>
    </xf>
    <xf numFmtId="0" fontId="4" fillId="0" borderId="38" xfId="0" applyFont="1" applyBorder="1" applyAlignment="1">
      <alignment horizontal="center" vertical="center"/>
    </xf>
    <xf numFmtId="0" fontId="4" fillId="0" borderId="40" xfId="0" applyFont="1" applyBorder="1" applyAlignment="1">
      <alignment horizontal="center" vertical="center"/>
    </xf>
    <xf numFmtId="0" fontId="4" fillId="0" borderId="30" xfId="0" applyFont="1" applyBorder="1" applyAlignment="1">
      <alignment horizontal="right" vertical="center"/>
    </xf>
    <xf numFmtId="177" fontId="4" fillId="0" borderId="38" xfId="0" applyNumberFormat="1" applyFont="1" applyBorder="1" applyAlignment="1">
      <alignment horizontal="right" vertical="center"/>
    </xf>
    <xf numFmtId="177" fontId="4" fillId="0" borderId="39" xfId="0" applyNumberFormat="1" applyFont="1" applyBorder="1" applyAlignment="1">
      <alignment horizontal="right" vertical="center"/>
    </xf>
    <xf numFmtId="177" fontId="4" fillId="0" borderId="40" xfId="0" applyNumberFormat="1" applyFont="1" applyBorder="1" applyAlignment="1">
      <alignment horizontal="right" vertical="center"/>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6" xfId="0" applyFont="1" applyBorder="1" applyAlignment="1">
      <alignment horizontal="center" vertical="center"/>
    </xf>
    <xf numFmtId="0" fontId="4" fillId="0" borderId="0" xfId="0" applyFont="1" applyBorder="1" applyAlignment="1">
      <alignment horizontal="center" vertical="center"/>
    </xf>
    <xf numFmtId="0" fontId="4" fillId="0" borderId="37"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38" xfId="0" applyFont="1" applyBorder="1" applyAlignment="1">
      <alignment horizontal="left" vertical="center" indent="1"/>
    </xf>
    <xf numFmtId="0" fontId="4" fillId="0" borderId="39" xfId="0" applyFont="1" applyBorder="1" applyAlignment="1">
      <alignment horizontal="left" vertical="center" indent="1"/>
    </xf>
    <xf numFmtId="0" fontId="4" fillId="0" borderId="40" xfId="0" applyFont="1" applyBorder="1" applyAlignment="1">
      <alignment horizontal="left" vertical="center" indent="1"/>
    </xf>
    <xf numFmtId="0" fontId="6" fillId="0" borderId="0" xfId="0" applyFont="1" applyAlignment="1">
      <alignment horizontal="right" vertical="center"/>
    </xf>
    <xf numFmtId="0" fontId="4" fillId="0" borderId="42" xfId="0" applyFont="1" applyBorder="1" applyAlignment="1">
      <alignment horizontal="left"/>
    </xf>
    <xf numFmtId="177" fontId="4" fillId="0" borderId="30" xfId="0" applyNumberFormat="1" applyFont="1" applyBorder="1" applyAlignment="1">
      <alignment horizontal="right" vertical="center"/>
    </xf>
    <xf numFmtId="0" fontId="4" fillId="0" borderId="0" xfId="0" applyFont="1" applyBorder="1" applyAlignment="1">
      <alignment horizontal="right" vertical="center"/>
    </xf>
    <xf numFmtId="0" fontId="4" fillId="0" borderId="38" xfId="0" applyFont="1" applyBorder="1" applyAlignment="1">
      <alignment horizontal="center" vertical="center" wrapText="1"/>
    </xf>
    <xf numFmtId="0" fontId="4" fillId="0" borderId="39" xfId="0" applyFont="1" applyBorder="1" applyAlignment="1">
      <alignment horizontal="center" vertical="center"/>
    </xf>
    <xf numFmtId="178" fontId="4" fillId="0" borderId="30" xfId="0" applyNumberFormat="1" applyFont="1" applyBorder="1" applyAlignment="1">
      <alignment horizontal="center" vertical="center"/>
    </xf>
    <xf numFmtId="0" fontId="4" fillId="0" borderId="30" xfId="0" applyFont="1" applyBorder="1" applyAlignment="1">
      <alignment horizontal="distributed" vertical="center" indent="1"/>
    </xf>
    <xf numFmtId="0" fontId="4" fillId="0" borderId="30" xfId="0" applyFont="1" applyBorder="1" applyAlignment="1">
      <alignment horizontal="left" vertical="center" indent="1"/>
    </xf>
    <xf numFmtId="0" fontId="4" fillId="0" borderId="32" xfId="0" applyFont="1" applyBorder="1" applyAlignment="1">
      <alignment horizontal="distributed" vertical="center" indent="1"/>
    </xf>
    <xf numFmtId="0" fontId="4" fillId="0" borderId="33" xfId="0" applyFont="1" applyBorder="1" applyAlignment="1">
      <alignment horizontal="distributed" vertical="center" indent="1"/>
    </xf>
    <xf numFmtId="0" fontId="4" fillId="0" borderId="34" xfId="0" applyFont="1" applyBorder="1" applyAlignment="1">
      <alignment horizontal="distributed" vertical="center" indent="1"/>
    </xf>
    <xf numFmtId="0" fontId="4" fillId="0" borderId="41" xfId="0" applyFont="1" applyBorder="1" applyAlignment="1">
      <alignment horizontal="distributed" vertical="center" indent="1"/>
    </xf>
    <xf numFmtId="0" fontId="4" fillId="0" borderId="42" xfId="0" applyFont="1" applyBorder="1" applyAlignment="1">
      <alignment horizontal="distributed" vertical="center" indent="1"/>
    </xf>
    <xf numFmtId="0" fontId="4" fillId="0" borderId="43" xfId="0" applyFont="1" applyBorder="1" applyAlignment="1">
      <alignment horizontal="distributed" vertical="center" indent="1"/>
    </xf>
    <xf numFmtId="176" fontId="4" fillId="0" borderId="39" xfId="0" applyNumberFormat="1" applyFont="1" applyBorder="1" applyAlignment="1">
      <alignment horizontal="center" vertical="center"/>
    </xf>
    <xf numFmtId="176" fontId="4" fillId="0" borderId="40" xfId="0" applyNumberFormat="1" applyFont="1" applyBorder="1" applyAlignment="1">
      <alignment horizontal="center" vertical="center"/>
    </xf>
    <xf numFmtId="0" fontId="4" fillId="0" borderId="42" xfId="0" applyFont="1" applyBorder="1" applyAlignment="1">
      <alignment horizontal="left" vertical="center" indent="1"/>
    </xf>
    <xf numFmtId="0" fontId="4" fillId="0" borderId="43" xfId="0" applyFont="1" applyBorder="1" applyAlignment="1">
      <alignment horizontal="left" vertical="center" indent="1"/>
    </xf>
    <xf numFmtId="0" fontId="4" fillId="0" borderId="41" xfId="0" applyFont="1" applyBorder="1" applyAlignment="1">
      <alignment horizontal="left" vertical="center" indent="1"/>
    </xf>
    <xf numFmtId="0" fontId="4" fillId="0" borderId="38" xfId="0" applyFont="1" applyBorder="1" applyAlignment="1">
      <alignment horizontal="distributed" vertical="center" wrapText="1"/>
    </xf>
    <xf numFmtId="0" fontId="4" fillId="0" borderId="40" xfId="0" applyFont="1" applyBorder="1" applyAlignment="1">
      <alignment horizontal="distributed" vertical="center"/>
    </xf>
    <xf numFmtId="58" fontId="4" fillId="0" borderId="38" xfId="0" applyNumberFormat="1" applyFont="1" applyBorder="1" applyAlignment="1">
      <alignment horizontal="center" vertical="center"/>
    </xf>
    <xf numFmtId="0" fontId="10" fillId="0" borderId="0" xfId="0" applyFont="1" applyAlignment="1">
      <alignment horizontal="distributed" vertical="center"/>
    </xf>
    <xf numFmtId="0" fontId="10" fillId="0" borderId="0" xfId="0" applyFont="1" applyAlignment="1">
      <alignment horizontal="left" vertical="center"/>
    </xf>
    <xf numFmtId="0" fontId="7" fillId="0" borderId="0" xfId="0" applyFont="1" applyAlignment="1">
      <alignment horizontal="center" vertical="center"/>
    </xf>
    <xf numFmtId="0" fontId="12" fillId="0" borderId="0" xfId="0" applyFont="1" applyAlignment="1">
      <alignment horizontal="center" vertical="center"/>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0" fillId="0" borderId="36" xfId="0" applyFont="1" applyBorder="1" applyAlignment="1">
      <alignment horizontal="center" vertical="center"/>
    </xf>
    <xf numFmtId="0" fontId="10" fillId="0" borderId="0" xfId="0" applyFont="1" applyBorder="1" applyAlignment="1">
      <alignment horizontal="center" vertical="center"/>
    </xf>
    <xf numFmtId="0" fontId="10" fillId="0" borderId="37" xfId="0" applyFont="1" applyBorder="1" applyAlignment="1">
      <alignment horizontal="center" vertical="center"/>
    </xf>
    <xf numFmtId="0" fontId="10" fillId="0" borderId="41"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2" fillId="0" borderId="37" xfId="0" applyFont="1" applyBorder="1" applyAlignment="1">
      <alignment horizontal="center" vertical="center"/>
    </xf>
    <xf numFmtId="0" fontId="10" fillId="0" borderId="0" xfId="0" applyFont="1" applyAlignment="1">
      <alignment horizontal="right" vertical="center"/>
    </xf>
    <xf numFmtId="176" fontId="10" fillId="0" borderId="0" xfId="0" applyNumberFormat="1" applyFont="1" applyAlignment="1">
      <alignment horizontal="left" vertical="center"/>
    </xf>
    <xf numFmtId="0" fontId="10" fillId="0" borderId="0" xfId="0" applyFont="1" applyAlignment="1">
      <alignment horizontal="left" vertical="center" wrapText="1"/>
    </xf>
    <xf numFmtId="0" fontId="10" fillId="0" borderId="0" xfId="0" applyFont="1" applyAlignment="1">
      <alignment horizontal="center" vertical="center"/>
    </xf>
    <xf numFmtId="0" fontId="10" fillId="0" borderId="0" xfId="0" applyFont="1" applyAlignment="1">
      <alignment horizontal="center"/>
    </xf>
    <xf numFmtId="0" fontId="11" fillId="0" borderId="0" xfId="0" applyFont="1" applyAlignment="1">
      <alignment horizontal="center" vertical="center"/>
    </xf>
    <xf numFmtId="0" fontId="10" fillId="0" borderId="0" xfId="0" applyFont="1" applyAlignment="1">
      <alignment horizontal="left"/>
    </xf>
    <xf numFmtId="0" fontId="0" fillId="0" borderId="0" xfId="0" applyAlignment="1">
      <alignment horizontal="distributed" vertical="center"/>
    </xf>
    <xf numFmtId="0" fontId="0" fillId="0" borderId="38" xfId="0" applyBorder="1" applyAlignment="1">
      <alignment horizontal="left" vertical="center" indent="1"/>
    </xf>
    <xf numFmtId="0" fontId="0" fillId="0" borderId="39" xfId="0" applyBorder="1" applyAlignment="1">
      <alignment horizontal="left" vertical="center" indent="1"/>
    </xf>
    <xf numFmtId="0" fontId="0" fillId="0" borderId="40" xfId="0" applyBorder="1" applyAlignment="1">
      <alignment horizontal="left" vertical="center" indent="1"/>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5" xfId="0" applyBorder="1" applyAlignment="1">
      <alignment horizontal="left" vertical="center" indent="1"/>
    </xf>
    <xf numFmtId="0" fontId="0" fillId="0" borderId="46" xfId="0" applyBorder="1" applyAlignment="1">
      <alignment horizontal="left" vertical="center" indent="1"/>
    </xf>
    <xf numFmtId="0" fontId="0" fillId="0" borderId="47" xfId="0" applyBorder="1" applyAlignment="1">
      <alignment horizontal="left" vertical="center" indent="1"/>
    </xf>
    <xf numFmtId="0" fontId="0" fillId="0" borderId="41" xfId="0" applyBorder="1" applyAlignment="1">
      <alignment horizontal="left" vertical="center" indent="1"/>
    </xf>
    <xf numFmtId="0" fontId="0" fillId="0" borderId="42" xfId="0" applyBorder="1" applyAlignment="1">
      <alignment horizontal="left" vertical="center" indent="1"/>
    </xf>
    <xf numFmtId="0" fontId="0" fillId="0" borderId="43" xfId="0" applyBorder="1" applyAlignment="1">
      <alignment horizontal="left" vertical="center" indent="1"/>
    </xf>
    <xf numFmtId="0" fontId="0" fillId="0" borderId="42" xfId="0" applyBorder="1" applyAlignment="1">
      <alignment horizontal="center" vertical="center"/>
    </xf>
    <xf numFmtId="0" fontId="0" fillId="0" borderId="0" xfId="0" applyAlignment="1">
      <alignment horizontal="center" vertical="center"/>
    </xf>
    <xf numFmtId="0" fontId="0" fillId="0" borderId="36" xfId="0" applyBorder="1" applyAlignment="1">
      <alignment horizontal="center" vertical="center"/>
    </xf>
    <xf numFmtId="176" fontId="0" fillId="0" borderId="39" xfId="0" applyNumberFormat="1" applyBorder="1" applyAlignment="1">
      <alignment horizontal="left" vertical="center"/>
    </xf>
    <xf numFmtId="176" fontId="0" fillId="0" borderId="40" xfId="0" applyNumberFormat="1" applyBorder="1" applyAlignment="1">
      <alignment horizontal="left" vertical="center"/>
    </xf>
    <xf numFmtId="0" fontId="0" fillId="0" borderId="0" xfId="0" applyAlignment="1">
      <alignment horizontal="right" vertical="center"/>
    </xf>
    <xf numFmtId="0" fontId="9" fillId="0" borderId="0" xfId="0" applyFont="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0" xfId="0" applyBorder="1" applyAlignment="1">
      <alignment horizontal="center" vertical="center"/>
    </xf>
    <xf numFmtId="0" fontId="0" fillId="0" borderId="41" xfId="0" applyBorder="1" applyAlignment="1">
      <alignment horizontal="center" vertical="center"/>
    </xf>
    <xf numFmtId="0" fontId="0" fillId="0" borderId="30" xfId="0" applyBorder="1" applyAlignment="1">
      <alignment horizontal="center" vertical="center" wrapText="1"/>
    </xf>
    <xf numFmtId="0" fontId="0" fillId="0" borderId="30" xfId="0" applyBorder="1" applyAlignment="1">
      <alignment horizontal="center" vertical="center"/>
    </xf>
    <xf numFmtId="178" fontId="0" fillId="0" borderId="30" xfId="0" applyNumberForma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26</xdr:col>
      <xdr:colOff>123825</xdr:colOff>
      <xdr:row>41</xdr:row>
      <xdr:rowOff>342900</xdr:rowOff>
    </xdr:from>
    <xdr:to>
      <xdr:col>27</xdr:col>
      <xdr:colOff>190500</xdr:colOff>
      <xdr:row>43</xdr:row>
      <xdr:rowOff>161925</xdr:rowOff>
    </xdr:to>
    <xdr:sp macro="" textlink="">
      <xdr:nvSpPr>
        <xdr:cNvPr id="3" name="Oval 3">
          <a:extLst>
            <a:ext uri="{FF2B5EF4-FFF2-40B4-BE49-F238E27FC236}">
              <a16:creationId xmlns:a16="http://schemas.microsoft.com/office/drawing/2014/main" id="{00000000-0008-0000-0400-000003000000}"/>
            </a:ext>
          </a:extLst>
        </xdr:cNvPr>
        <xdr:cNvSpPr>
          <a:spLocks noChangeArrowheads="1"/>
        </xdr:cNvSpPr>
      </xdr:nvSpPr>
      <xdr:spPr bwMode="auto">
        <a:xfrm>
          <a:off x="8791575" y="8667750"/>
          <a:ext cx="400050" cy="542925"/>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123825</xdr:colOff>
      <xdr:row>49</xdr:row>
      <xdr:rowOff>352425</xdr:rowOff>
    </xdr:from>
    <xdr:to>
      <xdr:col>27</xdr:col>
      <xdr:colOff>190500</xdr:colOff>
      <xdr:row>51</xdr:row>
      <xdr:rowOff>180975</xdr:rowOff>
    </xdr:to>
    <xdr:sp macro="" textlink="">
      <xdr:nvSpPr>
        <xdr:cNvPr id="4" name="Oval 4">
          <a:extLst>
            <a:ext uri="{FF2B5EF4-FFF2-40B4-BE49-F238E27FC236}">
              <a16:creationId xmlns:a16="http://schemas.microsoft.com/office/drawing/2014/main" id="{00000000-0008-0000-0400-000004000000}"/>
            </a:ext>
          </a:extLst>
        </xdr:cNvPr>
        <xdr:cNvSpPr>
          <a:spLocks noChangeArrowheads="1"/>
        </xdr:cNvSpPr>
      </xdr:nvSpPr>
      <xdr:spPr bwMode="auto">
        <a:xfrm>
          <a:off x="8791575" y="10620375"/>
          <a:ext cx="400050" cy="55245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295275</xdr:colOff>
      <xdr:row>80</xdr:row>
      <xdr:rowOff>28575</xdr:rowOff>
    </xdr:from>
    <xdr:to>
      <xdr:col>24</xdr:col>
      <xdr:colOff>28575</xdr:colOff>
      <xdr:row>81</xdr:row>
      <xdr:rowOff>0</xdr:rowOff>
    </xdr:to>
    <xdr:sp macro="" textlink="">
      <xdr:nvSpPr>
        <xdr:cNvPr id="5" name="Oval 5">
          <a:extLst>
            <a:ext uri="{FF2B5EF4-FFF2-40B4-BE49-F238E27FC236}">
              <a16:creationId xmlns:a16="http://schemas.microsoft.com/office/drawing/2014/main" id="{00000000-0008-0000-0400-000005000000}"/>
            </a:ext>
          </a:extLst>
        </xdr:cNvPr>
        <xdr:cNvSpPr>
          <a:spLocks noChangeArrowheads="1"/>
        </xdr:cNvSpPr>
      </xdr:nvSpPr>
      <xdr:spPr bwMode="auto">
        <a:xfrm>
          <a:off x="7629525" y="18068925"/>
          <a:ext cx="400050" cy="40005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G78"/>
  <sheetViews>
    <sheetView tabSelected="1" view="pageBreakPreview" zoomScaleNormal="100" zoomScaleSheetLayoutView="100" workbookViewId="0">
      <selection activeCell="F14" sqref="F14"/>
    </sheetView>
  </sheetViews>
  <sheetFormatPr defaultRowHeight="13.5" x14ac:dyDescent="0.15"/>
  <cols>
    <col min="1" max="1" width="3.5" customWidth="1"/>
    <col min="2" max="2" width="5" customWidth="1"/>
    <col min="3" max="3" width="12.375" customWidth="1"/>
    <col min="4" max="4" width="23.25" customWidth="1"/>
    <col min="5" max="5" width="26.25" customWidth="1"/>
    <col min="6" max="6" width="31" customWidth="1"/>
    <col min="7" max="7" width="4.875" customWidth="1"/>
  </cols>
  <sheetData>
    <row r="1" spans="1:7" ht="18.75" x14ac:dyDescent="0.15">
      <c r="A1" s="1" t="s">
        <v>54</v>
      </c>
      <c r="B1" s="2"/>
      <c r="C1" s="3"/>
      <c r="D1" s="3"/>
      <c r="E1" s="4"/>
      <c r="F1" s="3"/>
      <c r="G1" s="2"/>
    </row>
    <row r="2" spans="1:7" x14ac:dyDescent="0.15">
      <c r="A2" s="5"/>
      <c r="B2" s="3" t="s">
        <v>55</v>
      </c>
      <c r="C2" s="3"/>
      <c r="D2" s="3"/>
      <c r="E2" s="3"/>
      <c r="F2" s="3"/>
      <c r="G2" s="3"/>
    </row>
    <row r="3" spans="1:7" x14ac:dyDescent="0.15">
      <c r="A3" s="3" t="s">
        <v>56</v>
      </c>
      <c r="B3" s="3"/>
      <c r="C3" s="3"/>
      <c r="D3" s="3"/>
      <c r="E3" s="3"/>
      <c r="F3" s="3"/>
      <c r="G3" s="3"/>
    </row>
    <row r="4" spans="1:7" x14ac:dyDescent="0.15">
      <c r="A4" s="3" t="s">
        <v>57</v>
      </c>
      <c r="B4" s="3"/>
      <c r="C4" s="3"/>
      <c r="D4" s="3"/>
      <c r="E4" s="3"/>
      <c r="F4" s="3"/>
      <c r="G4" s="3"/>
    </row>
    <row r="5" spans="1:7" ht="14.25" thickBot="1" x14ac:dyDescent="0.2">
      <c r="A5" s="3"/>
      <c r="B5" s="2"/>
      <c r="C5" s="3"/>
      <c r="D5" s="3"/>
      <c r="E5" s="4"/>
      <c r="F5" s="3"/>
      <c r="G5" s="2"/>
    </row>
    <row r="6" spans="1:7" ht="20.25" customHeight="1" thickBot="1" x14ac:dyDescent="0.2">
      <c r="A6" s="6"/>
      <c r="B6" s="7" t="s">
        <v>58</v>
      </c>
      <c r="C6" s="92" t="s">
        <v>59</v>
      </c>
      <c r="D6" s="93"/>
      <c r="E6" s="7" t="s">
        <v>60</v>
      </c>
      <c r="F6" s="7" t="s">
        <v>61</v>
      </c>
      <c r="G6" s="8" t="s">
        <v>62</v>
      </c>
    </row>
    <row r="7" spans="1:7" x14ac:dyDescent="0.15">
      <c r="A7" s="94" t="s">
        <v>63</v>
      </c>
      <c r="B7" s="9" t="s">
        <v>64</v>
      </c>
      <c r="C7" s="10" t="s">
        <v>65</v>
      </c>
      <c r="D7" s="11"/>
      <c r="E7" s="12"/>
      <c r="F7" s="13" t="s">
        <v>66</v>
      </c>
      <c r="G7" s="14" t="s">
        <v>67</v>
      </c>
    </row>
    <row r="8" spans="1:7" x14ac:dyDescent="0.15">
      <c r="A8" s="95"/>
      <c r="B8" s="15" t="s">
        <v>68</v>
      </c>
      <c r="C8" s="16" t="s">
        <v>63</v>
      </c>
      <c r="D8" s="17" t="s">
        <v>69</v>
      </c>
      <c r="E8" s="18"/>
      <c r="F8" s="19" t="s">
        <v>70</v>
      </c>
      <c r="G8" s="20" t="s">
        <v>67</v>
      </c>
    </row>
    <row r="9" spans="1:7" ht="36" x14ac:dyDescent="0.15">
      <c r="A9" s="95"/>
      <c r="B9" s="15" t="s">
        <v>71</v>
      </c>
      <c r="C9" s="21"/>
      <c r="D9" s="22" t="s">
        <v>72</v>
      </c>
      <c r="E9" s="18"/>
      <c r="F9" s="23" t="s">
        <v>73</v>
      </c>
      <c r="G9" s="20" t="s">
        <v>67</v>
      </c>
    </row>
    <row r="10" spans="1:7" x14ac:dyDescent="0.15">
      <c r="A10" s="95"/>
      <c r="B10" s="15" t="s">
        <v>74</v>
      </c>
      <c r="C10" s="21"/>
      <c r="D10" s="22" t="s">
        <v>75</v>
      </c>
      <c r="E10" s="18"/>
      <c r="F10" s="19" t="s">
        <v>76</v>
      </c>
      <c r="G10" s="20" t="s">
        <v>77</v>
      </c>
    </row>
    <row r="11" spans="1:7" ht="14.25" thickBot="1" x14ac:dyDescent="0.2">
      <c r="A11" s="96"/>
      <c r="B11" s="24" t="s">
        <v>78</v>
      </c>
      <c r="C11" s="25"/>
      <c r="D11" s="26" t="s">
        <v>79</v>
      </c>
      <c r="E11" s="27"/>
      <c r="F11" s="28" t="s">
        <v>388</v>
      </c>
      <c r="G11" s="29" t="s">
        <v>77</v>
      </c>
    </row>
    <row r="12" spans="1:7" ht="13.5" customHeight="1" x14ac:dyDescent="0.15">
      <c r="A12" s="94" t="s">
        <v>80</v>
      </c>
      <c r="B12" s="9" t="s">
        <v>81</v>
      </c>
      <c r="C12" s="30" t="s">
        <v>82</v>
      </c>
      <c r="D12" s="31" t="s">
        <v>83</v>
      </c>
      <c r="E12" s="12"/>
      <c r="F12" s="13" t="s">
        <v>84</v>
      </c>
      <c r="G12" s="14" t="s">
        <v>77</v>
      </c>
    </row>
    <row r="13" spans="1:7" x14ac:dyDescent="0.15">
      <c r="A13" s="95"/>
      <c r="B13" s="15" t="s">
        <v>85</v>
      </c>
      <c r="C13" s="32"/>
      <c r="D13" s="22" t="s">
        <v>86</v>
      </c>
      <c r="E13" s="18"/>
      <c r="F13" s="19" t="s">
        <v>87</v>
      </c>
      <c r="G13" s="20" t="s">
        <v>77</v>
      </c>
    </row>
    <row r="14" spans="1:7" x14ac:dyDescent="0.15">
      <c r="A14" s="95"/>
      <c r="B14" s="15" t="s">
        <v>0</v>
      </c>
      <c r="C14" s="16" t="s">
        <v>88</v>
      </c>
      <c r="D14" s="22" t="s">
        <v>89</v>
      </c>
      <c r="E14" s="18"/>
      <c r="F14" s="19" t="s">
        <v>90</v>
      </c>
      <c r="G14" s="20" t="s">
        <v>77</v>
      </c>
    </row>
    <row r="15" spans="1:7" x14ac:dyDescent="0.15">
      <c r="A15" s="95"/>
      <c r="B15" s="15" t="s">
        <v>1</v>
      </c>
      <c r="C15" s="21"/>
      <c r="D15" s="22" t="s">
        <v>91</v>
      </c>
      <c r="E15" s="18"/>
      <c r="F15" s="19" t="s">
        <v>92</v>
      </c>
      <c r="G15" s="20" t="s">
        <v>77</v>
      </c>
    </row>
    <row r="16" spans="1:7" x14ac:dyDescent="0.15">
      <c r="A16" s="95"/>
      <c r="B16" s="15" t="s">
        <v>2</v>
      </c>
      <c r="C16" s="32"/>
      <c r="D16" s="22" t="s">
        <v>93</v>
      </c>
      <c r="E16" s="18"/>
      <c r="F16" s="19" t="s">
        <v>87</v>
      </c>
      <c r="G16" s="20" t="s">
        <v>77</v>
      </c>
    </row>
    <row r="17" spans="1:7" x14ac:dyDescent="0.15">
      <c r="A17" s="95"/>
      <c r="B17" s="15" t="s">
        <v>3</v>
      </c>
      <c r="C17" s="16" t="s">
        <v>94</v>
      </c>
      <c r="D17" s="22" t="s">
        <v>95</v>
      </c>
      <c r="E17" s="33"/>
      <c r="F17" s="19" t="s">
        <v>96</v>
      </c>
      <c r="G17" s="20" t="s">
        <v>77</v>
      </c>
    </row>
    <row r="18" spans="1:7" x14ac:dyDescent="0.15">
      <c r="A18" s="95"/>
      <c r="B18" s="15" t="s">
        <v>97</v>
      </c>
      <c r="C18" s="21"/>
      <c r="D18" s="22" t="s">
        <v>98</v>
      </c>
      <c r="E18" s="18"/>
      <c r="F18" s="19" t="s">
        <v>99</v>
      </c>
      <c r="G18" s="20" t="s">
        <v>77</v>
      </c>
    </row>
    <row r="19" spans="1:7" x14ac:dyDescent="0.15">
      <c r="A19" s="95"/>
      <c r="B19" s="15" t="s">
        <v>4</v>
      </c>
      <c r="C19" s="21"/>
      <c r="D19" s="22" t="s">
        <v>100</v>
      </c>
      <c r="E19" s="18"/>
      <c r="F19" s="19" t="s">
        <v>87</v>
      </c>
      <c r="G19" s="20" t="s">
        <v>77</v>
      </c>
    </row>
    <row r="20" spans="1:7" x14ac:dyDescent="0.15">
      <c r="A20" s="95"/>
      <c r="B20" s="15" t="s">
        <v>5</v>
      </c>
      <c r="C20" s="21"/>
      <c r="D20" s="22" t="s">
        <v>101</v>
      </c>
      <c r="E20" s="18"/>
      <c r="F20" s="19" t="s">
        <v>102</v>
      </c>
      <c r="G20" s="20" t="s">
        <v>77</v>
      </c>
    </row>
    <row r="21" spans="1:7" x14ac:dyDescent="0.15">
      <c r="A21" s="95"/>
      <c r="B21" s="15" t="s">
        <v>6</v>
      </c>
      <c r="C21" s="21"/>
      <c r="D21" s="34" t="s">
        <v>103</v>
      </c>
      <c r="E21" s="18"/>
      <c r="F21" s="19" t="s">
        <v>87</v>
      </c>
      <c r="G21" s="20" t="s">
        <v>77</v>
      </c>
    </row>
    <row r="22" spans="1:7" x14ac:dyDescent="0.15">
      <c r="A22" s="95"/>
      <c r="B22" s="15" t="s">
        <v>7</v>
      </c>
      <c r="C22" s="21"/>
      <c r="D22" s="34" t="s">
        <v>94</v>
      </c>
      <c r="E22" s="18"/>
      <c r="F22" s="19" t="s">
        <v>104</v>
      </c>
      <c r="G22" s="20" t="s">
        <v>77</v>
      </c>
    </row>
    <row r="23" spans="1:7" x14ac:dyDescent="0.15">
      <c r="A23" s="95"/>
      <c r="B23" s="15" t="s">
        <v>8</v>
      </c>
      <c r="C23" s="35"/>
      <c r="D23" s="22" t="s">
        <v>105</v>
      </c>
      <c r="E23" s="18"/>
      <c r="F23" s="19" t="s">
        <v>87</v>
      </c>
      <c r="G23" s="20" t="s">
        <v>77</v>
      </c>
    </row>
    <row r="24" spans="1:7" x14ac:dyDescent="0.15">
      <c r="A24" s="95"/>
      <c r="B24" s="15" t="s">
        <v>9</v>
      </c>
      <c r="C24" s="36" t="s">
        <v>106</v>
      </c>
      <c r="D24" s="37"/>
      <c r="E24" s="18"/>
      <c r="F24" s="19" t="s">
        <v>107</v>
      </c>
      <c r="G24" s="20" t="s">
        <v>77</v>
      </c>
    </row>
    <row r="25" spans="1:7" x14ac:dyDescent="0.15">
      <c r="A25" s="95"/>
      <c r="B25" s="15" t="s">
        <v>10</v>
      </c>
      <c r="C25" s="36" t="s">
        <v>108</v>
      </c>
      <c r="D25" s="37"/>
      <c r="E25" s="18"/>
      <c r="F25" s="19" t="s">
        <v>109</v>
      </c>
      <c r="G25" s="20" t="s">
        <v>77</v>
      </c>
    </row>
    <row r="26" spans="1:7" ht="14.25" thickBot="1" x14ac:dyDescent="0.2">
      <c r="A26" s="96"/>
      <c r="B26" s="24" t="s">
        <v>11</v>
      </c>
      <c r="C26" s="38" t="s">
        <v>110</v>
      </c>
      <c r="D26" s="39"/>
      <c r="E26" s="87"/>
      <c r="F26" s="28" t="s">
        <v>111</v>
      </c>
      <c r="G26" s="29" t="s">
        <v>77</v>
      </c>
    </row>
    <row r="27" spans="1:7" ht="13.5" customHeight="1" x14ac:dyDescent="0.15">
      <c r="A27" s="94" t="s">
        <v>112</v>
      </c>
      <c r="B27" s="9" t="s">
        <v>113</v>
      </c>
      <c r="C27" s="41" t="s">
        <v>114</v>
      </c>
      <c r="D27" s="11"/>
      <c r="E27" s="12"/>
      <c r="F27" s="13" t="s">
        <v>115</v>
      </c>
      <c r="G27" s="14" t="s">
        <v>67</v>
      </c>
    </row>
    <row r="28" spans="1:7" ht="24" x14ac:dyDescent="0.15">
      <c r="A28" s="95"/>
      <c r="B28" s="15" t="s">
        <v>113</v>
      </c>
      <c r="C28" s="16" t="s">
        <v>82</v>
      </c>
      <c r="D28" s="17" t="s">
        <v>83</v>
      </c>
      <c r="E28" s="18"/>
      <c r="F28" s="23" t="s">
        <v>116</v>
      </c>
      <c r="G28" s="20" t="s">
        <v>77</v>
      </c>
    </row>
    <row r="29" spans="1:7" x14ac:dyDescent="0.15">
      <c r="A29" s="95"/>
      <c r="B29" s="15" t="s">
        <v>117</v>
      </c>
      <c r="C29" s="32"/>
      <c r="D29" s="22" t="s">
        <v>86</v>
      </c>
      <c r="E29" s="18"/>
      <c r="F29" s="19" t="s">
        <v>87</v>
      </c>
      <c r="G29" s="20" t="s">
        <v>77</v>
      </c>
    </row>
    <row r="30" spans="1:7" x14ac:dyDescent="0.15">
      <c r="A30" s="95"/>
      <c r="B30" s="15" t="s">
        <v>12</v>
      </c>
      <c r="C30" s="16" t="s">
        <v>118</v>
      </c>
      <c r="D30" s="22" t="s">
        <v>89</v>
      </c>
      <c r="E30" s="18"/>
      <c r="F30" s="19" t="s">
        <v>119</v>
      </c>
      <c r="G30" s="20" t="s">
        <v>77</v>
      </c>
    </row>
    <row r="31" spans="1:7" x14ac:dyDescent="0.15">
      <c r="A31" s="95"/>
      <c r="B31" s="15" t="s">
        <v>13</v>
      </c>
      <c r="C31" s="21"/>
      <c r="D31" s="22" t="s">
        <v>91</v>
      </c>
      <c r="E31" s="18"/>
      <c r="F31" s="19" t="s">
        <v>92</v>
      </c>
      <c r="G31" s="20" t="s">
        <v>77</v>
      </c>
    </row>
    <row r="32" spans="1:7" x14ac:dyDescent="0.15">
      <c r="A32" s="95"/>
      <c r="B32" s="15" t="s">
        <v>14</v>
      </c>
      <c r="C32" s="32"/>
      <c r="D32" s="22" t="s">
        <v>93</v>
      </c>
      <c r="E32" s="18"/>
      <c r="F32" s="19" t="s">
        <v>87</v>
      </c>
      <c r="G32" s="20" t="s">
        <v>77</v>
      </c>
    </row>
    <row r="33" spans="1:7" x14ac:dyDescent="0.15">
      <c r="A33" s="95"/>
      <c r="B33" s="15" t="s">
        <v>15</v>
      </c>
      <c r="C33" s="16" t="s">
        <v>94</v>
      </c>
      <c r="D33" s="22" t="s">
        <v>95</v>
      </c>
      <c r="E33" s="33"/>
      <c r="F33" s="19" t="s">
        <v>96</v>
      </c>
      <c r="G33" s="20" t="s">
        <v>77</v>
      </c>
    </row>
    <row r="34" spans="1:7" x14ac:dyDescent="0.15">
      <c r="A34" s="95"/>
      <c r="B34" s="15" t="s">
        <v>120</v>
      </c>
      <c r="C34" s="21"/>
      <c r="D34" s="22" t="s">
        <v>98</v>
      </c>
      <c r="E34" s="18"/>
      <c r="F34" s="19" t="s">
        <v>99</v>
      </c>
      <c r="G34" s="20" t="s">
        <v>77</v>
      </c>
    </row>
    <row r="35" spans="1:7" x14ac:dyDescent="0.15">
      <c r="A35" s="95"/>
      <c r="B35" s="15" t="s">
        <v>121</v>
      </c>
      <c r="C35" s="21"/>
      <c r="D35" s="22" t="s">
        <v>122</v>
      </c>
      <c r="E35" s="18"/>
      <c r="F35" s="19" t="s">
        <v>102</v>
      </c>
      <c r="G35" s="20" t="s">
        <v>77</v>
      </c>
    </row>
    <row r="36" spans="1:7" x14ac:dyDescent="0.15">
      <c r="A36" s="95"/>
      <c r="B36" s="15" t="s">
        <v>123</v>
      </c>
      <c r="C36" s="32"/>
      <c r="D36" s="34" t="s">
        <v>94</v>
      </c>
      <c r="E36" s="18"/>
      <c r="F36" s="19" t="s">
        <v>104</v>
      </c>
      <c r="G36" s="20" t="s">
        <v>77</v>
      </c>
    </row>
    <row r="37" spans="1:7" x14ac:dyDescent="0.15">
      <c r="A37" s="95"/>
      <c r="B37" s="15" t="s">
        <v>124</v>
      </c>
      <c r="C37" s="36" t="s">
        <v>106</v>
      </c>
      <c r="D37" s="37"/>
      <c r="E37" s="18"/>
      <c r="F37" s="19" t="s">
        <v>107</v>
      </c>
      <c r="G37" s="20" t="s">
        <v>77</v>
      </c>
    </row>
    <row r="38" spans="1:7" x14ac:dyDescent="0.15">
      <c r="A38" s="95"/>
      <c r="B38" s="15" t="s">
        <v>125</v>
      </c>
      <c r="C38" s="36" t="s">
        <v>108</v>
      </c>
      <c r="D38" s="37"/>
      <c r="E38" s="18"/>
      <c r="F38" s="19" t="s">
        <v>109</v>
      </c>
      <c r="G38" s="20" t="s">
        <v>77</v>
      </c>
    </row>
    <row r="39" spans="1:7" ht="14.25" thickBot="1" x14ac:dyDescent="0.2">
      <c r="A39" s="96"/>
      <c r="B39" s="24" t="s">
        <v>126</v>
      </c>
      <c r="C39" s="38" t="s">
        <v>110</v>
      </c>
      <c r="D39" s="39"/>
      <c r="E39" s="40"/>
      <c r="F39" s="28" t="s">
        <v>111</v>
      </c>
      <c r="G39" s="29" t="s">
        <v>77</v>
      </c>
    </row>
    <row r="40" spans="1:7" x14ac:dyDescent="0.15">
      <c r="A40" s="6"/>
      <c r="B40" s="9" t="s">
        <v>127</v>
      </c>
      <c r="C40" s="30" t="s">
        <v>128</v>
      </c>
      <c r="D40" s="31" t="s">
        <v>129</v>
      </c>
      <c r="E40" s="12"/>
      <c r="F40" s="13" t="s">
        <v>130</v>
      </c>
      <c r="G40" s="14" t="s">
        <v>67</v>
      </c>
    </row>
    <row r="41" spans="1:7" x14ac:dyDescent="0.15">
      <c r="A41" s="42"/>
      <c r="B41" s="15" t="s">
        <v>16</v>
      </c>
      <c r="C41" s="21" t="s">
        <v>131</v>
      </c>
      <c r="D41" s="22" t="s">
        <v>132</v>
      </c>
      <c r="E41" s="18"/>
      <c r="F41" s="19" t="s">
        <v>130</v>
      </c>
      <c r="G41" s="20" t="s">
        <v>67</v>
      </c>
    </row>
    <row r="42" spans="1:7" x14ac:dyDescent="0.15">
      <c r="A42" s="42"/>
      <c r="B42" s="15" t="s">
        <v>17</v>
      </c>
      <c r="C42" s="21"/>
      <c r="D42" s="22" t="s">
        <v>133</v>
      </c>
      <c r="E42" s="18"/>
      <c r="F42" s="19" t="s">
        <v>130</v>
      </c>
      <c r="G42" s="20" t="s">
        <v>67</v>
      </c>
    </row>
    <row r="43" spans="1:7" x14ac:dyDescent="0.15">
      <c r="A43" s="42"/>
      <c r="B43" s="15" t="s">
        <v>18</v>
      </c>
      <c r="C43" s="21"/>
      <c r="D43" s="22" t="s">
        <v>134</v>
      </c>
      <c r="E43" s="18"/>
      <c r="F43" s="19" t="s">
        <v>130</v>
      </c>
      <c r="G43" s="20" t="s">
        <v>67</v>
      </c>
    </row>
    <row r="44" spans="1:7" x14ac:dyDescent="0.15">
      <c r="A44" s="42"/>
      <c r="B44" s="15" t="s">
        <v>19</v>
      </c>
      <c r="C44" s="21"/>
      <c r="D44" s="22" t="s">
        <v>20</v>
      </c>
      <c r="E44" s="18"/>
      <c r="F44" s="19" t="s">
        <v>130</v>
      </c>
      <c r="G44" s="20" t="s">
        <v>67</v>
      </c>
    </row>
    <row r="45" spans="1:7" x14ac:dyDescent="0.15">
      <c r="A45" s="42"/>
      <c r="B45" s="15" t="s">
        <v>21</v>
      </c>
      <c r="C45" s="21"/>
      <c r="D45" s="22" t="s">
        <v>22</v>
      </c>
      <c r="E45" s="18"/>
      <c r="F45" s="19" t="s">
        <v>130</v>
      </c>
      <c r="G45" s="20" t="s">
        <v>67</v>
      </c>
    </row>
    <row r="46" spans="1:7" x14ac:dyDescent="0.15">
      <c r="A46" s="42"/>
      <c r="B46" s="15" t="s">
        <v>23</v>
      </c>
      <c r="C46" s="32"/>
      <c r="D46" s="22" t="s">
        <v>24</v>
      </c>
      <c r="E46" s="18"/>
      <c r="F46" s="19" t="s">
        <v>130</v>
      </c>
      <c r="G46" s="20" t="s">
        <v>67</v>
      </c>
    </row>
    <row r="47" spans="1:7" x14ac:dyDescent="0.15">
      <c r="A47" s="42"/>
      <c r="B47" s="15" t="s">
        <v>135</v>
      </c>
      <c r="C47" s="88" t="s">
        <v>136</v>
      </c>
      <c r="D47" s="89"/>
      <c r="E47" s="18"/>
      <c r="F47" s="19" t="s">
        <v>137</v>
      </c>
      <c r="G47" s="20" t="s">
        <v>67</v>
      </c>
    </row>
    <row r="48" spans="1:7" x14ac:dyDescent="0.15">
      <c r="A48" s="42"/>
      <c r="B48" s="15" t="s">
        <v>138</v>
      </c>
      <c r="C48" s="88" t="s">
        <v>139</v>
      </c>
      <c r="D48" s="89"/>
      <c r="E48" s="18"/>
      <c r="F48" s="42" t="s">
        <v>140</v>
      </c>
      <c r="G48" s="20" t="s">
        <v>67</v>
      </c>
    </row>
    <row r="49" spans="1:7" x14ac:dyDescent="0.15">
      <c r="A49" s="42"/>
      <c r="B49" s="15" t="s">
        <v>25</v>
      </c>
      <c r="C49" s="88" t="s">
        <v>141</v>
      </c>
      <c r="D49" s="89"/>
      <c r="E49" s="43"/>
      <c r="F49" s="19" t="s">
        <v>389</v>
      </c>
      <c r="G49" s="20" t="s">
        <v>77</v>
      </c>
    </row>
    <row r="50" spans="1:7" x14ac:dyDescent="0.15">
      <c r="A50" s="42"/>
      <c r="B50" s="15" t="s">
        <v>26</v>
      </c>
      <c r="C50" s="36" t="s">
        <v>142</v>
      </c>
      <c r="D50" s="37"/>
      <c r="E50" s="18"/>
      <c r="F50" s="19" t="s">
        <v>143</v>
      </c>
      <c r="G50" s="20" t="s">
        <v>77</v>
      </c>
    </row>
    <row r="51" spans="1:7" x14ac:dyDescent="0.15">
      <c r="A51" s="42"/>
      <c r="B51" s="15" t="s">
        <v>27</v>
      </c>
      <c r="C51" s="36" t="s">
        <v>144</v>
      </c>
      <c r="D51" s="37"/>
      <c r="E51" s="44"/>
      <c r="F51" s="19" t="s">
        <v>145</v>
      </c>
      <c r="G51" s="20" t="s">
        <v>77</v>
      </c>
    </row>
    <row r="52" spans="1:7" x14ac:dyDescent="0.15">
      <c r="A52" s="42"/>
      <c r="B52" s="15" t="s">
        <v>146</v>
      </c>
      <c r="C52" s="45" t="s">
        <v>147</v>
      </c>
      <c r="D52" s="37"/>
      <c r="E52" s="44"/>
      <c r="F52" s="19" t="s">
        <v>143</v>
      </c>
      <c r="G52" s="20" t="s">
        <v>77</v>
      </c>
    </row>
    <row r="53" spans="1:7" x14ac:dyDescent="0.15">
      <c r="A53" s="42"/>
      <c r="B53" s="15" t="s">
        <v>28</v>
      </c>
      <c r="C53" s="16" t="s">
        <v>148</v>
      </c>
      <c r="D53" s="22" t="s">
        <v>149</v>
      </c>
      <c r="E53" s="18"/>
      <c r="F53" s="19" t="s">
        <v>143</v>
      </c>
      <c r="G53" s="20" t="s">
        <v>77</v>
      </c>
    </row>
    <row r="54" spans="1:7" x14ac:dyDescent="0.15">
      <c r="A54" s="42"/>
      <c r="B54" s="15" t="s">
        <v>29</v>
      </c>
      <c r="C54" s="21"/>
      <c r="D54" s="22" t="s">
        <v>150</v>
      </c>
      <c r="E54" s="18"/>
      <c r="F54" s="19" t="s">
        <v>143</v>
      </c>
      <c r="G54" s="20" t="s">
        <v>77</v>
      </c>
    </row>
    <row r="55" spans="1:7" x14ac:dyDescent="0.15">
      <c r="A55" s="42"/>
      <c r="B55" s="15" t="s">
        <v>30</v>
      </c>
      <c r="C55" s="21"/>
      <c r="D55" s="22" t="s">
        <v>151</v>
      </c>
      <c r="E55" s="18"/>
      <c r="F55" s="19" t="s">
        <v>143</v>
      </c>
      <c r="G55" s="20" t="s">
        <v>77</v>
      </c>
    </row>
    <row r="56" spans="1:7" x14ac:dyDescent="0.15">
      <c r="A56" s="42"/>
      <c r="B56" s="15" t="s">
        <v>31</v>
      </c>
      <c r="C56" s="90" t="s">
        <v>152</v>
      </c>
      <c r="D56" s="91"/>
      <c r="E56" s="18"/>
      <c r="F56" s="19" t="s">
        <v>143</v>
      </c>
      <c r="G56" s="20" t="s">
        <v>77</v>
      </c>
    </row>
    <row r="57" spans="1:7" x14ac:dyDescent="0.15">
      <c r="A57" s="42"/>
      <c r="B57" s="15" t="s">
        <v>32</v>
      </c>
      <c r="C57" s="21" t="s">
        <v>153</v>
      </c>
      <c r="D57" s="22" t="s">
        <v>154</v>
      </c>
      <c r="E57" s="18"/>
      <c r="F57" s="19" t="s">
        <v>143</v>
      </c>
      <c r="G57" s="20" t="s">
        <v>77</v>
      </c>
    </row>
    <row r="58" spans="1:7" x14ac:dyDescent="0.15">
      <c r="A58" s="42"/>
      <c r="B58" s="15" t="s">
        <v>33</v>
      </c>
      <c r="C58" s="21"/>
      <c r="D58" s="22" t="s">
        <v>155</v>
      </c>
      <c r="E58" s="18"/>
      <c r="F58" s="19" t="s">
        <v>143</v>
      </c>
      <c r="G58" s="20" t="s">
        <v>77</v>
      </c>
    </row>
    <row r="59" spans="1:7" x14ac:dyDescent="0.15">
      <c r="A59" s="42"/>
      <c r="B59" s="15" t="s">
        <v>34</v>
      </c>
      <c r="C59" s="21"/>
      <c r="D59" s="22" t="s">
        <v>156</v>
      </c>
      <c r="E59" s="18"/>
      <c r="F59" s="19" t="s">
        <v>143</v>
      </c>
      <c r="G59" s="20" t="s">
        <v>77</v>
      </c>
    </row>
    <row r="60" spans="1:7" x14ac:dyDescent="0.15">
      <c r="A60" s="42"/>
      <c r="B60" s="15" t="s">
        <v>35</v>
      </c>
      <c r="C60" s="21"/>
      <c r="D60" s="22" t="s">
        <v>157</v>
      </c>
      <c r="E60" s="18"/>
      <c r="F60" s="19" t="s">
        <v>143</v>
      </c>
      <c r="G60" s="20" t="s">
        <v>77</v>
      </c>
    </row>
    <row r="61" spans="1:7" x14ac:dyDescent="0.15">
      <c r="A61" s="42"/>
      <c r="B61" s="15" t="s">
        <v>36</v>
      </c>
      <c r="C61" s="21"/>
      <c r="D61" s="22" t="s">
        <v>158</v>
      </c>
      <c r="E61" s="18"/>
      <c r="F61" s="19" t="s">
        <v>143</v>
      </c>
      <c r="G61" s="20" t="s">
        <v>77</v>
      </c>
    </row>
    <row r="62" spans="1:7" x14ac:dyDescent="0.15">
      <c r="A62" s="42"/>
      <c r="B62" s="15" t="s">
        <v>37</v>
      </c>
      <c r="C62" s="21"/>
      <c r="D62" s="22" t="s">
        <v>159</v>
      </c>
      <c r="E62" s="18"/>
      <c r="F62" s="19" t="s">
        <v>143</v>
      </c>
      <c r="G62" s="20" t="s">
        <v>77</v>
      </c>
    </row>
    <row r="63" spans="1:7" x14ac:dyDescent="0.15">
      <c r="A63" s="42"/>
      <c r="B63" s="15" t="s">
        <v>38</v>
      </c>
      <c r="C63" s="21"/>
      <c r="D63" s="22" t="s">
        <v>160</v>
      </c>
      <c r="E63" s="18"/>
      <c r="F63" s="19" t="s">
        <v>143</v>
      </c>
      <c r="G63" s="20" t="s">
        <v>77</v>
      </c>
    </row>
    <row r="64" spans="1:7" x14ac:dyDescent="0.15">
      <c r="A64" s="42"/>
      <c r="B64" s="15" t="s">
        <v>39</v>
      </c>
      <c r="C64" s="21"/>
      <c r="D64" s="22" t="s">
        <v>161</v>
      </c>
      <c r="E64" s="18"/>
      <c r="F64" s="19" t="s">
        <v>143</v>
      </c>
      <c r="G64" s="20" t="s">
        <v>77</v>
      </c>
    </row>
    <row r="65" spans="1:7" x14ac:dyDescent="0.15">
      <c r="A65" s="42"/>
      <c r="B65" s="15" t="s">
        <v>40</v>
      </c>
      <c r="C65" s="21"/>
      <c r="D65" s="22" t="s">
        <v>162</v>
      </c>
      <c r="E65" s="18"/>
      <c r="F65" s="19" t="s">
        <v>143</v>
      </c>
      <c r="G65" s="20" t="s">
        <v>77</v>
      </c>
    </row>
    <row r="66" spans="1:7" x14ac:dyDescent="0.15">
      <c r="A66" s="42"/>
      <c r="B66" s="15" t="s">
        <v>41</v>
      </c>
      <c r="C66" s="21"/>
      <c r="D66" s="22" t="s">
        <v>163</v>
      </c>
      <c r="E66" s="18"/>
      <c r="F66" s="19" t="s">
        <v>143</v>
      </c>
      <c r="G66" s="20" t="s">
        <v>77</v>
      </c>
    </row>
    <row r="67" spans="1:7" x14ac:dyDescent="0.15">
      <c r="A67" s="42"/>
      <c r="B67" s="15" t="s">
        <v>42</v>
      </c>
      <c r="C67" s="21"/>
      <c r="D67" s="22" t="s">
        <v>164</v>
      </c>
      <c r="E67" s="18"/>
      <c r="F67" s="19" t="s">
        <v>143</v>
      </c>
      <c r="G67" s="20" t="s">
        <v>77</v>
      </c>
    </row>
    <row r="68" spans="1:7" x14ac:dyDescent="0.15">
      <c r="A68" s="42"/>
      <c r="B68" s="15" t="s">
        <v>43</v>
      </c>
      <c r="C68" s="21"/>
      <c r="D68" s="22" t="s">
        <v>165</v>
      </c>
      <c r="E68" s="18"/>
      <c r="F68" s="19" t="s">
        <v>143</v>
      </c>
      <c r="G68" s="20" t="s">
        <v>77</v>
      </c>
    </row>
    <row r="69" spans="1:7" x14ac:dyDescent="0.15">
      <c r="A69" s="42"/>
      <c r="B69" s="15" t="s">
        <v>44</v>
      </c>
      <c r="C69" s="21"/>
      <c r="D69" s="22" t="s">
        <v>166</v>
      </c>
      <c r="E69" s="18"/>
      <c r="F69" s="19" t="s">
        <v>143</v>
      </c>
      <c r="G69" s="20" t="s">
        <v>77</v>
      </c>
    </row>
    <row r="70" spans="1:7" x14ac:dyDescent="0.15">
      <c r="A70" s="42"/>
      <c r="B70" s="15" t="s">
        <v>45</v>
      </c>
      <c r="C70" s="21"/>
      <c r="D70" s="22" t="s">
        <v>167</v>
      </c>
      <c r="E70" s="18"/>
      <c r="F70" s="19" t="s">
        <v>143</v>
      </c>
      <c r="G70" s="20" t="s">
        <v>77</v>
      </c>
    </row>
    <row r="71" spans="1:7" x14ac:dyDescent="0.15">
      <c r="A71" s="42"/>
      <c r="B71" s="15" t="s">
        <v>46</v>
      </c>
      <c r="C71" s="21"/>
      <c r="D71" s="22" t="s">
        <v>168</v>
      </c>
      <c r="E71" s="18"/>
      <c r="F71" s="19" t="s">
        <v>143</v>
      </c>
      <c r="G71" s="20" t="s">
        <v>77</v>
      </c>
    </row>
    <row r="72" spans="1:7" x14ac:dyDescent="0.15">
      <c r="A72" s="42"/>
      <c r="B72" s="15" t="s">
        <v>47</v>
      </c>
      <c r="C72" s="32"/>
      <c r="D72" s="22" t="s">
        <v>169</v>
      </c>
      <c r="E72" s="18"/>
      <c r="F72" s="19" t="s">
        <v>143</v>
      </c>
      <c r="G72" s="20" t="s">
        <v>77</v>
      </c>
    </row>
    <row r="73" spans="1:7" x14ac:dyDescent="0.15">
      <c r="A73" s="42"/>
      <c r="B73" s="15" t="s">
        <v>48</v>
      </c>
      <c r="C73" s="16" t="s">
        <v>170</v>
      </c>
      <c r="D73" s="22" t="s">
        <v>171</v>
      </c>
      <c r="E73" s="18"/>
      <c r="F73" s="19" t="s">
        <v>172</v>
      </c>
      <c r="G73" s="20" t="s">
        <v>77</v>
      </c>
    </row>
    <row r="74" spans="1:7" x14ac:dyDescent="0.15">
      <c r="A74" s="42"/>
      <c r="B74" s="15" t="s">
        <v>49</v>
      </c>
      <c r="C74" s="21"/>
      <c r="D74" s="22" t="s">
        <v>91</v>
      </c>
      <c r="E74" s="18"/>
      <c r="F74" s="19" t="s">
        <v>173</v>
      </c>
      <c r="G74" s="20" t="s">
        <v>77</v>
      </c>
    </row>
    <row r="75" spans="1:7" x14ac:dyDescent="0.15">
      <c r="A75" s="42"/>
      <c r="B75" s="15" t="s">
        <v>50</v>
      </c>
      <c r="C75" s="21"/>
      <c r="D75" s="22" t="s">
        <v>93</v>
      </c>
      <c r="E75" s="18"/>
      <c r="F75" s="19" t="s">
        <v>87</v>
      </c>
      <c r="G75" s="20" t="s">
        <v>77</v>
      </c>
    </row>
    <row r="76" spans="1:7" x14ac:dyDescent="0.15">
      <c r="A76" s="42"/>
      <c r="B76" s="15" t="s">
        <v>51</v>
      </c>
      <c r="C76" s="21"/>
      <c r="D76" s="22" t="s">
        <v>106</v>
      </c>
      <c r="E76" s="18"/>
      <c r="F76" s="19" t="s">
        <v>107</v>
      </c>
      <c r="G76" s="20" t="s">
        <v>77</v>
      </c>
    </row>
    <row r="77" spans="1:7" x14ac:dyDescent="0.15">
      <c r="A77" s="42"/>
      <c r="B77" s="15" t="s">
        <v>52</v>
      </c>
      <c r="C77" s="21"/>
      <c r="D77" s="22" t="s">
        <v>108</v>
      </c>
      <c r="E77" s="18"/>
      <c r="F77" s="19" t="s">
        <v>109</v>
      </c>
      <c r="G77" s="20" t="s">
        <v>77</v>
      </c>
    </row>
    <row r="78" spans="1:7" ht="14.25" thickBot="1" x14ac:dyDescent="0.2">
      <c r="A78" s="46"/>
      <c r="B78" s="24" t="s">
        <v>53</v>
      </c>
      <c r="C78" s="25"/>
      <c r="D78" s="26" t="s">
        <v>110</v>
      </c>
      <c r="E78" s="40"/>
      <c r="F78" s="28" t="s">
        <v>111</v>
      </c>
      <c r="G78" s="29" t="s">
        <v>77</v>
      </c>
    </row>
  </sheetData>
  <sheetProtection sheet="1" objects="1" scenarios="1"/>
  <mergeCells count="8">
    <mergeCell ref="C49:D49"/>
    <mergeCell ref="C56:D56"/>
    <mergeCell ref="C6:D6"/>
    <mergeCell ref="A7:A11"/>
    <mergeCell ref="A12:A26"/>
    <mergeCell ref="A27:A39"/>
    <mergeCell ref="C47:D47"/>
    <mergeCell ref="C48:D48"/>
  </mergeCells>
  <phoneticPr fontId="3"/>
  <dataValidations count="9">
    <dataValidation type="list" imeMode="off" allowBlank="1" showInputMessage="1" showErrorMessage="1" sqref="E27" xr:uid="{00000000-0002-0000-0000-000000000000}">
      <formula1>"有,無"</formula1>
    </dataValidation>
    <dataValidation type="list" allowBlank="1" showInputMessage="1" showErrorMessage="1" sqref="E47:E48" xr:uid="{00000000-0002-0000-0000-000001000000}">
      <formula1>"有,無"</formula1>
    </dataValidation>
    <dataValidation type="list" allowBlank="1" showInputMessage="1" showErrorMessage="1" sqref="E40:E46" xr:uid="{00000000-0002-0000-0000-000002000000}">
      <formula1>"○,－"</formula1>
    </dataValidation>
    <dataValidation type="list" allowBlank="1" showInputMessage="1" showErrorMessage="1" sqref="E9" xr:uid="{00000000-0002-0000-0000-000003000000}">
      <formula1>"特定,一般,特定・一般"</formula1>
    </dataValidation>
    <dataValidation type="list" allowBlank="1" showInputMessage="1" showErrorMessage="1" sqref="E8" xr:uid="{00000000-0002-0000-0000-000004000000}">
      <formula1>"国土交通大臣,宮城県知事,知事"</formula1>
    </dataValidation>
    <dataValidation type="list" allowBlank="1" showInputMessage="1" showErrorMessage="1" sqref="E7" xr:uid="{00000000-0002-0000-0000-000005000000}">
      <formula1>"法人,個人"</formula1>
    </dataValidation>
    <dataValidation imeMode="off" allowBlank="1" showInputMessage="1" showErrorMessage="1" sqref="E24:E26 E76:E78 E17 E49 E37:E39 E33 E11" xr:uid="{00000000-0002-0000-0000-000006000000}"/>
    <dataValidation imeMode="halfKatakana" allowBlank="1" showInputMessage="1" showErrorMessage="1" sqref="E13 E75 E23 E21 E19 E32 E29 E16" xr:uid="{00000000-0002-0000-0000-000007000000}"/>
    <dataValidation type="whole" imeMode="off" operator="greaterThanOrEqual" allowBlank="1" showInputMessage="1" showErrorMessage="1" sqref="E50:E72 E10" xr:uid="{00000000-0002-0000-0000-000008000000}">
      <formula1>0</formula1>
    </dataValidation>
  </dataValidations>
  <pageMargins left="1.1023622047244095" right="0.70866141732283472" top="0.74803149606299213" bottom="0.74803149606299213" header="0.31496062992125984" footer="0.31496062992125984"/>
  <pageSetup paperSize="9" scale="71"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AE42"/>
  <sheetViews>
    <sheetView view="pageBreakPreview" zoomScale="86" zoomScaleNormal="100" zoomScaleSheetLayoutView="86" workbookViewId="0">
      <selection activeCell="N8" sqref="N8:R9"/>
    </sheetView>
  </sheetViews>
  <sheetFormatPr defaultRowHeight="13.5" x14ac:dyDescent="0.15"/>
  <cols>
    <col min="1" max="31" width="4.125" customWidth="1"/>
  </cols>
  <sheetData>
    <row r="1" spans="1:31" ht="17.25" x14ac:dyDescent="0.15">
      <c r="A1" s="47" t="s">
        <v>174</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row>
    <row r="2" spans="1:31" x14ac:dyDescent="0.15">
      <c r="A2" s="5"/>
      <c r="B2" s="3" t="s">
        <v>55</v>
      </c>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31" x14ac:dyDescent="0.15">
      <c r="A3" s="3" t="s">
        <v>175</v>
      </c>
      <c r="B3" s="3"/>
      <c r="C3" s="3"/>
      <c r="D3" s="3"/>
      <c r="E3" s="3"/>
      <c r="F3" s="3"/>
      <c r="G3" s="3"/>
      <c r="H3" s="3"/>
      <c r="I3" s="3"/>
      <c r="J3" s="3"/>
      <c r="K3" s="3"/>
      <c r="L3" s="3"/>
      <c r="M3" s="3"/>
      <c r="N3" s="3"/>
      <c r="O3" s="3"/>
      <c r="P3" s="3"/>
      <c r="Q3" s="3"/>
      <c r="R3" s="3"/>
      <c r="S3" s="3"/>
      <c r="T3" s="3"/>
      <c r="U3" s="3"/>
      <c r="V3" s="3"/>
      <c r="W3" s="3"/>
      <c r="X3" s="3"/>
      <c r="Y3" s="3"/>
      <c r="Z3" s="3"/>
      <c r="AA3" s="3"/>
      <c r="AB3" s="3"/>
      <c r="AC3" s="3"/>
      <c r="AD3" s="3"/>
      <c r="AE3" s="3"/>
    </row>
    <row r="4" spans="1:31" x14ac:dyDescent="0.15">
      <c r="A4" s="3" t="s">
        <v>176</v>
      </c>
      <c r="B4" s="3"/>
      <c r="C4" s="3"/>
      <c r="D4" s="3"/>
      <c r="E4" s="3"/>
      <c r="F4" s="3"/>
      <c r="G4" s="3"/>
      <c r="H4" s="3"/>
      <c r="I4" s="3"/>
      <c r="J4" s="3"/>
      <c r="K4" s="3"/>
      <c r="L4" s="3"/>
      <c r="M4" s="3"/>
      <c r="N4" s="3"/>
      <c r="O4" s="3"/>
      <c r="P4" s="3"/>
      <c r="Q4" s="3"/>
      <c r="R4" s="3"/>
      <c r="S4" s="3"/>
      <c r="T4" s="3"/>
      <c r="U4" s="3"/>
      <c r="V4" s="3"/>
      <c r="W4" s="3"/>
      <c r="X4" s="3"/>
      <c r="Y4" s="3"/>
      <c r="Z4" s="3"/>
      <c r="AA4" s="3"/>
      <c r="AB4" s="3"/>
      <c r="AC4" s="3"/>
      <c r="AD4" s="3"/>
      <c r="AE4" s="3"/>
    </row>
    <row r="5" spans="1:31" x14ac:dyDescent="0.15">
      <c r="A5" s="3" t="s">
        <v>177</v>
      </c>
      <c r="B5" s="3"/>
      <c r="C5" s="3"/>
      <c r="D5" s="3"/>
      <c r="E5" s="3"/>
      <c r="F5" s="3"/>
      <c r="G5" s="3"/>
      <c r="H5" s="3"/>
      <c r="I5" s="3"/>
      <c r="J5" s="3"/>
      <c r="K5" s="3"/>
      <c r="L5" s="3"/>
      <c r="M5" s="3"/>
      <c r="N5" s="3"/>
      <c r="O5" s="3"/>
      <c r="P5" s="3"/>
      <c r="Q5" s="3"/>
      <c r="R5" s="3"/>
      <c r="S5" s="3"/>
      <c r="T5" s="3"/>
      <c r="U5" s="3"/>
      <c r="V5" s="3"/>
      <c r="W5" s="3"/>
      <c r="X5" s="3"/>
      <c r="Y5" s="3"/>
      <c r="Z5" s="3"/>
      <c r="AA5" s="3"/>
      <c r="AB5" s="3"/>
      <c r="AC5" s="3"/>
      <c r="AD5" s="3"/>
      <c r="AE5" s="3"/>
    </row>
    <row r="6" spans="1:31" x14ac:dyDescent="0.1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row>
    <row r="7" spans="1:31" x14ac:dyDescent="0.15">
      <c r="A7" s="118" t="s">
        <v>178</v>
      </c>
      <c r="B7" s="118"/>
      <c r="C7" s="118"/>
      <c r="D7" s="118"/>
      <c r="E7" s="119">
        <f>入力シート１!E49</f>
        <v>0</v>
      </c>
      <c r="F7" s="120"/>
      <c r="G7" s="120"/>
      <c r="H7" s="120"/>
      <c r="I7" s="120"/>
      <c r="J7" s="120"/>
      <c r="K7" s="120"/>
      <c r="L7" s="3"/>
      <c r="M7" s="3"/>
      <c r="N7" s="3"/>
      <c r="O7" s="3"/>
      <c r="P7" s="3"/>
      <c r="Q7" s="3"/>
      <c r="R7" s="3"/>
      <c r="S7" s="3"/>
      <c r="T7" s="3"/>
      <c r="U7" s="3"/>
      <c r="V7" s="3"/>
      <c r="W7" s="3"/>
      <c r="X7" s="3"/>
      <c r="Y7" s="3"/>
      <c r="Z7" s="3"/>
      <c r="AA7" s="3"/>
      <c r="AB7" s="3"/>
      <c r="AC7" s="3"/>
      <c r="AD7" s="3"/>
      <c r="AE7" s="3"/>
    </row>
    <row r="8" spans="1:31" x14ac:dyDescent="0.15">
      <c r="A8" s="118" t="s">
        <v>179</v>
      </c>
      <c r="B8" s="118"/>
      <c r="C8" s="118" t="s">
        <v>180</v>
      </c>
      <c r="D8" s="118"/>
      <c r="E8" s="118" t="s">
        <v>181</v>
      </c>
      <c r="F8" s="118"/>
      <c r="G8" s="118"/>
      <c r="H8" s="118"/>
      <c r="I8" s="118"/>
      <c r="J8" s="118"/>
      <c r="K8" s="118"/>
      <c r="L8" s="117" t="s">
        <v>182</v>
      </c>
      <c r="M8" s="117"/>
      <c r="N8" s="117" t="s">
        <v>183</v>
      </c>
      <c r="O8" s="117"/>
      <c r="P8" s="117"/>
      <c r="Q8" s="117"/>
      <c r="R8" s="117"/>
      <c r="S8" s="118" t="s">
        <v>148</v>
      </c>
      <c r="T8" s="118"/>
      <c r="U8" s="118"/>
      <c r="V8" s="118"/>
      <c r="W8" s="118"/>
      <c r="X8" s="118"/>
      <c r="Y8" s="117" t="s">
        <v>184</v>
      </c>
      <c r="Z8" s="117"/>
      <c r="AA8" s="118" t="s">
        <v>185</v>
      </c>
      <c r="AB8" s="118"/>
      <c r="AC8" s="118"/>
      <c r="AD8" s="118"/>
      <c r="AE8" s="118"/>
    </row>
    <row r="9" spans="1:31" x14ac:dyDescent="0.15">
      <c r="A9" s="118"/>
      <c r="B9" s="118"/>
      <c r="C9" s="118"/>
      <c r="D9" s="118"/>
      <c r="E9" s="118"/>
      <c r="F9" s="118"/>
      <c r="G9" s="118"/>
      <c r="H9" s="118"/>
      <c r="I9" s="118"/>
      <c r="J9" s="118"/>
      <c r="K9" s="118"/>
      <c r="L9" s="117"/>
      <c r="M9" s="117"/>
      <c r="N9" s="117"/>
      <c r="O9" s="117"/>
      <c r="P9" s="117"/>
      <c r="Q9" s="117"/>
      <c r="R9" s="117"/>
      <c r="S9" s="118" t="s">
        <v>186</v>
      </c>
      <c r="T9" s="118"/>
      <c r="U9" s="118" t="s">
        <v>187</v>
      </c>
      <c r="V9" s="118"/>
      <c r="W9" s="118" t="s">
        <v>188</v>
      </c>
      <c r="X9" s="118"/>
      <c r="Y9" s="117"/>
      <c r="Z9" s="117"/>
      <c r="AA9" s="118"/>
      <c r="AB9" s="118"/>
      <c r="AC9" s="118"/>
      <c r="AD9" s="118"/>
      <c r="AE9" s="118"/>
    </row>
    <row r="10" spans="1:31" x14ac:dyDescent="0.15">
      <c r="A10" s="100"/>
      <c r="B10" s="100"/>
      <c r="C10" s="100"/>
      <c r="D10" s="100"/>
      <c r="E10" s="48" t="s">
        <v>189</v>
      </c>
      <c r="F10" s="116" t="s">
        <v>190</v>
      </c>
      <c r="G10" s="116"/>
      <c r="H10" s="116"/>
      <c r="I10" s="116"/>
      <c r="J10" s="116"/>
      <c r="K10" s="116"/>
      <c r="L10" s="103"/>
      <c r="M10" s="103"/>
      <c r="N10" s="104"/>
      <c r="O10" s="104"/>
      <c r="P10" s="104"/>
      <c r="Q10" s="104"/>
      <c r="R10" s="104"/>
      <c r="S10" s="97"/>
      <c r="T10" s="97"/>
      <c r="U10" s="97"/>
      <c r="V10" s="97"/>
      <c r="W10" s="97"/>
      <c r="X10" s="97"/>
      <c r="Y10" s="97"/>
      <c r="Z10" s="97"/>
      <c r="AA10" s="121"/>
      <c r="AB10" s="122"/>
      <c r="AC10" s="122"/>
      <c r="AD10" s="122"/>
      <c r="AE10" s="123"/>
    </row>
    <row r="11" spans="1:31" x14ac:dyDescent="0.15">
      <c r="A11" s="100"/>
      <c r="B11" s="100"/>
      <c r="C11" s="100"/>
      <c r="D11" s="100"/>
      <c r="E11" s="49"/>
      <c r="F11" s="130" t="s">
        <v>191</v>
      </c>
      <c r="G11" s="130"/>
      <c r="H11" s="130"/>
      <c r="I11" s="130"/>
      <c r="J11" s="130"/>
      <c r="K11" s="130"/>
      <c r="L11" s="103"/>
      <c r="M11" s="103"/>
      <c r="N11" s="104"/>
      <c r="O11" s="104"/>
      <c r="P11" s="104"/>
      <c r="Q11" s="104"/>
      <c r="R11" s="104"/>
      <c r="S11" s="97"/>
      <c r="T11" s="97"/>
      <c r="U11" s="97"/>
      <c r="V11" s="97"/>
      <c r="W11" s="97"/>
      <c r="X11" s="97"/>
      <c r="Y11" s="97"/>
      <c r="Z11" s="97"/>
      <c r="AA11" s="124"/>
      <c r="AB11" s="125"/>
      <c r="AC11" s="125"/>
      <c r="AD11" s="125"/>
      <c r="AE11" s="126"/>
    </row>
    <row r="12" spans="1:31" x14ac:dyDescent="0.15">
      <c r="A12" s="100"/>
      <c r="B12" s="100"/>
      <c r="C12" s="100"/>
      <c r="D12" s="100"/>
      <c r="E12" s="50" t="s">
        <v>192</v>
      </c>
      <c r="F12" s="101" t="s">
        <v>193</v>
      </c>
      <c r="G12" s="101"/>
      <c r="H12" s="101"/>
      <c r="I12" s="101"/>
      <c r="J12" s="101"/>
      <c r="K12" s="102"/>
      <c r="L12" s="103"/>
      <c r="M12" s="103"/>
      <c r="N12" s="104"/>
      <c r="O12" s="104"/>
      <c r="P12" s="104"/>
      <c r="Q12" s="104"/>
      <c r="R12" s="104"/>
      <c r="S12" s="97"/>
      <c r="T12" s="97"/>
      <c r="U12" s="97"/>
      <c r="V12" s="97"/>
      <c r="W12" s="97"/>
      <c r="X12" s="97"/>
      <c r="Y12" s="97"/>
      <c r="Z12" s="97"/>
      <c r="AA12" s="124"/>
      <c r="AB12" s="125"/>
      <c r="AC12" s="125"/>
      <c r="AD12" s="125"/>
      <c r="AE12" s="126"/>
    </row>
    <row r="13" spans="1:31" x14ac:dyDescent="0.15">
      <c r="A13" s="100"/>
      <c r="B13" s="100"/>
      <c r="C13" s="100"/>
      <c r="D13" s="100"/>
      <c r="E13" s="49" t="s">
        <v>194</v>
      </c>
      <c r="F13" s="108" t="s">
        <v>195</v>
      </c>
      <c r="G13" s="108"/>
      <c r="H13" s="108"/>
      <c r="I13" s="108"/>
      <c r="J13" s="108"/>
      <c r="K13" s="108"/>
      <c r="L13" s="103"/>
      <c r="M13" s="103"/>
      <c r="N13" s="104"/>
      <c r="O13" s="104"/>
      <c r="P13" s="104"/>
      <c r="Q13" s="104"/>
      <c r="R13" s="104"/>
      <c r="S13" s="97"/>
      <c r="T13" s="97"/>
      <c r="U13" s="97"/>
      <c r="V13" s="97"/>
      <c r="W13" s="97"/>
      <c r="X13" s="97"/>
      <c r="Y13" s="97"/>
      <c r="Z13" s="97"/>
      <c r="AA13" s="124"/>
      <c r="AB13" s="125"/>
      <c r="AC13" s="125"/>
      <c r="AD13" s="125"/>
      <c r="AE13" s="126"/>
    </row>
    <row r="14" spans="1:31" x14ac:dyDescent="0.15">
      <c r="A14" s="100"/>
      <c r="B14" s="100"/>
      <c r="C14" s="100"/>
      <c r="D14" s="100"/>
      <c r="E14" s="50" t="s">
        <v>196</v>
      </c>
      <c r="F14" s="101" t="s">
        <v>197</v>
      </c>
      <c r="G14" s="101"/>
      <c r="H14" s="101"/>
      <c r="I14" s="101"/>
      <c r="J14" s="101"/>
      <c r="K14" s="102"/>
      <c r="L14" s="103"/>
      <c r="M14" s="103"/>
      <c r="N14" s="104"/>
      <c r="O14" s="104"/>
      <c r="P14" s="104"/>
      <c r="Q14" s="104"/>
      <c r="R14" s="104"/>
      <c r="S14" s="97"/>
      <c r="T14" s="97"/>
      <c r="U14" s="97"/>
      <c r="V14" s="97"/>
      <c r="W14" s="97"/>
      <c r="X14" s="97"/>
      <c r="Y14" s="97"/>
      <c r="Z14" s="97"/>
      <c r="AA14" s="124"/>
      <c r="AB14" s="125"/>
      <c r="AC14" s="125"/>
      <c r="AD14" s="125"/>
      <c r="AE14" s="126"/>
    </row>
    <row r="15" spans="1:31" x14ac:dyDescent="0.15">
      <c r="A15" s="100"/>
      <c r="B15" s="100"/>
      <c r="C15" s="100"/>
      <c r="D15" s="100"/>
      <c r="E15" s="49" t="s">
        <v>198</v>
      </c>
      <c r="F15" s="108" t="s">
        <v>199</v>
      </c>
      <c r="G15" s="108"/>
      <c r="H15" s="108"/>
      <c r="I15" s="108"/>
      <c r="J15" s="108"/>
      <c r="K15" s="108"/>
      <c r="L15" s="103"/>
      <c r="M15" s="103"/>
      <c r="N15" s="104"/>
      <c r="O15" s="104"/>
      <c r="P15" s="104"/>
      <c r="Q15" s="104"/>
      <c r="R15" s="104"/>
      <c r="S15" s="97"/>
      <c r="T15" s="97"/>
      <c r="U15" s="97"/>
      <c r="V15" s="97"/>
      <c r="W15" s="97"/>
      <c r="X15" s="97"/>
      <c r="Y15" s="97"/>
      <c r="Z15" s="97"/>
      <c r="AA15" s="124"/>
      <c r="AB15" s="125"/>
      <c r="AC15" s="125"/>
      <c r="AD15" s="125"/>
      <c r="AE15" s="126"/>
    </row>
    <row r="16" spans="1:31" x14ac:dyDescent="0.15">
      <c r="A16" s="100"/>
      <c r="B16" s="100"/>
      <c r="C16" s="100"/>
      <c r="D16" s="100"/>
      <c r="E16" s="49"/>
      <c r="F16" s="115" t="s">
        <v>200</v>
      </c>
      <c r="G16" s="101"/>
      <c r="H16" s="101"/>
      <c r="I16" s="101"/>
      <c r="J16" s="101"/>
      <c r="K16" s="102"/>
      <c r="L16" s="103"/>
      <c r="M16" s="103"/>
      <c r="N16" s="104"/>
      <c r="O16" s="104"/>
      <c r="P16" s="104"/>
      <c r="Q16" s="104"/>
      <c r="R16" s="104"/>
      <c r="S16" s="97"/>
      <c r="T16" s="97"/>
      <c r="U16" s="97"/>
      <c r="V16" s="97"/>
      <c r="W16" s="97"/>
      <c r="X16" s="97"/>
      <c r="Y16" s="97"/>
      <c r="Z16" s="97"/>
      <c r="AA16" s="124"/>
      <c r="AB16" s="125"/>
      <c r="AC16" s="125"/>
      <c r="AD16" s="125"/>
      <c r="AE16" s="126"/>
    </row>
    <row r="17" spans="1:31" x14ac:dyDescent="0.15">
      <c r="A17" s="100"/>
      <c r="B17" s="100"/>
      <c r="C17" s="100"/>
      <c r="D17" s="100"/>
      <c r="E17" s="50" t="s">
        <v>201</v>
      </c>
      <c r="F17" s="101" t="s">
        <v>202</v>
      </c>
      <c r="G17" s="101"/>
      <c r="H17" s="101"/>
      <c r="I17" s="101"/>
      <c r="J17" s="101"/>
      <c r="K17" s="102"/>
      <c r="L17" s="103"/>
      <c r="M17" s="103"/>
      <c r="N17" s="104"/>
      <c r="O17" s="104"/>
      <c r="P17" s="104"/>
      <c r="Q17" s="104"/>
      <c r="R17" s="104"/>
      <c r="S17" s="97"/>
      <c r="T17" s="97"/>
      <c r="U17" s="97"/>
      <c r="V17" s="97"/>
      <c r="W17" s="97"/>
      <c r="X17" s="97"/>
      <c r="Y17" s="97"/>
      <c r="Z17" s="97"/>
      <c r="AA17" s="124"/>
      <c r="AB17" s="125"/>
      <c r="AC17" s="125"/>
      <c r="AD17" s="125"/>
      <c r="AE17" s="126"/>
    </row>
    <row r="18" spans="1:31" x14ac:dyDescent="0.15">
      <c r="A18" s="100"/>
      <c r="B18" s="100"/>
      <c r="C18" s="100"/>
      <c r="D18" s="100"/>
      <c r="E18" s="50" t="s">
        <v>203</v>
      </c>
      <c r="F18" s="101" t="s">
        <v>204</v>
      </c>
      <c r="G18" s="101"/>
      <c r="H18" s="101"/>
      <c r="I18" s="101"/>
      <c r="J18" s="101"/>
      <c r="K18" s="102"/>
      <c r="L18" s="103"/>
      <c r="M18" s="103"/>
      <c r="N18" s="104"/>
      <c r="O18" s="104"/>
      <c r="P18" s="104"/>
      <c r="Q18" s="104"/>
      <c r="R18" s="104"/>
      <c r="S18" s="97"/>
      <c r="T18" s="97"/>
      <c r="U18" s="97"/>
      <c r="V18" s="97"/>
      <c r="W18" s="97"/>
      <c r="X18" s="97"/>
      <c r="Y18" s="97"/>
      <c r="Z18" s="97"/>
      <c r="AA18" s="124"/>
      <c r="AB18" s="125"/>
      <c r="AC18" s="125"/>
      <c r="AD18" s="125"/>
      <c r="AE18" s="126"/>
    </row>
    <row r="19" spans="1:31" x14ac:dyDescent="0.15">
      <c r="A19" s="100"/>
      <c r="B19" s="100"/>
      <c r="C19" s="100"/>
      <c r="D19" s="100"/>
      <c r="E19" s="49" t="s">
        <v>205</v>
      </c>
      <c r="F19" s="108" t="s">
        <v>206</v>
      </c>
      <c r="G19" s="108"/>
      <c r="H19" s="108"/>
      <c r="I19" s="108"/>
      <c r="J19" s="108"/>
      <c r="K19" s="108"/>
      <c r="L19" s="103"/>
      <c r="M19" s="103"/>
      <c r="N19" s="104"/>
      <c r="O19" s="104"/>
      <c r="P19" s="104"/>
      <c r="Q19" s="104"/>
      <c r="R19" s="104"/>
      <c r="S19" s="97"/>
      <c r="T19" s="97"/>
      <c r="U19" s="97"/>
      <c r="V19" s="97"/>
      <c r="W19" s="97"/>
      <c r="X19" s="97"/>
      <c r="Y19" s="97"/>
      <c r="Z19" s="97"/>
      <c r="AA19" s="124"/>
      <c r="AB19" s="125"/>
      <c r="AC19" s="125"/>
      <c r="AD19" s="125"/>
      <c r="AE19" s="126"/>
    </row>
    <row r="20" spans="1:31" x14ac:dyDescent="0.15">
      <c r="A20" s="100"/>
      <c r="B20" s="100"/>
      <c r="C20" s="100"/>
      <c r="D20" s="100"/>
      <c r="E20" s="50" t="s">
        <v>207</v>
      </c>
      <c r="F20" s="101" t="s">
        <v>208</v>
      </c>
      <c r="G20" s="101"/>
      <c r="H20" s="101"/>
      <c r="I20" s="101"/>
      <c r="J20" s="101"/>
      <c r="K20" s="102"/>
      <c r="L20" s="103"/>
      <c r="M20" s="103"/>
      <c r="N20" s="104"/>
      <c r="O20" s="104"/>
      <c r="P20" s="104"/>
      <c r="Q20" s="104"/>
      <c r="R20" s="104"/>
      <c r="S20" s="97"/>
      <c r="T20" s="97"/>
      <c r="U20" s="97"/>
      <c r="V20" s="97"/>
      <c r="W20" s="97"/>
      <c r="X20" s="97"/>
      <c r="Y20" s="97"/>
      <c r="Z20" s="97"/>
      <c r="AA20" s="124"/>
      <c r="AB20" s="125"/>
      <c r="AC20" s="125"/>
      <c r="AD20" s="125"/>
      <c r="AE20" s="126"/>
    </row>
    <row r="21" spans="1:31" x14ac:dyDescent="0.15">
      <c r="A21" s="100"/>
      <c r="B21" s="100"/>
      <c r="C21" s="100"/>
      <c r="D21" s="100"/>
      <c r="E21" s="49" t="s">
        <v>209</v>
      </c>
      <c r="F21" s="108" t="s">
        <v>210</v>
      </c>
      <c r="G21" s="108"/>
      <c r="H21" s="108"/>
      <c r="I21" s="108"/>
      <c r="J21" s="108"/>
      <c r="K21" s="108"/>
      <c r="L21" s="103"/>
      <c r="M21" s="103"/>
      <c r="N21" s="104"/>
      <c r="O21" s="104"/>
      <c r="P21" s="104"/>
      <c r="Q21" s="104"/>
      <c r="R21" s="104"/>
      <c r="S21" s="97"/>
      <c r="T21" s="97"/>
      <c r="U21" s="97"/>
      <c r="V21" s="97"/>
      <c r="W21" s="97"/>
      <c r="X21" s="97"/>
      <c r="Y21" s="97"/>
      <c r="Z21" s="97"/>
      <c r="AA21" s="124"/>
      <c r="AB21" s="125"/>
      <c r="AC21" s="125"/>
      <c r="AD21" s="125"/>
      <c r="AE21" s="126"/>
    </row>
    <row r="22" spans="1:31" x14ac:dyDescent="0.15">
      <c r="A22" s="100"/>
      <c r="B22" s="100"/>
      <c r="C22" s="100"/>
      <c r="D22" s="100"/>
      <c r="E22" s="51" t="s">
        <v>211</v>
      </c>
      <c r="F22" s="113" t="s">
        <v>212</v>
      </c>
      <c r="G22" s="113"/>
      <c r="H22" s="113"/>
      <c r="I22" s="113"/>
      <c r="J22" s="113"/>
      <c r="K22" s="114"/>
      <c r="L22" s="103"/>
      <c r="M22" s="103"/>
      <c r="N22" s="104"/>
      <c r="O22" s="104"/>
      <c r="P22" s="104"/>
      <c r="Q22" s="104"/>
      <c r="R22" s="104"/>
      <c r="S22" s="97"/>
      <c r="T22" s="97"/>
      <c r="U22" s="97"/>
      <c r="V22" s="97"/>
      <c r="W22" s="97"/>
      <c r="X22" s="97"/>
      <c r="Y22" s="97"/>
      <c r="Z22" s="97"/>
      <c r="AA22" s="124"/>
      <c r="AB22" s="125"/>
      <c r="AC22" s="125"/>
      <c r="AD22" s="125"/>
      <c r="AE22" s="126"/>
    </row>
    <row r="23" spans="1:31" x14ac:dyDescent="0.15">
      <c r="A23" s="100"/>
      <c r="B23" s="100"/>
      <c r="C23" s="100"/>
      <c r="D23" s="100"/>
      <c r="E23" s="52"/>
      <c r="F23" s="115" t="s">
        <v>213</v>
      </c>
      <c r="G23" s="101"/>
      <c r="H23" s="101"/>
      <c r="I23" s="101"/>
      <c r="J23" s="101"/>
      <c r="K23" s="102"/>
      <c r="L23" s="103"/>
      <c r="M23" s="103"/>
      <c r="N23" s="104"/>
      <c r="O23" s="104"/>
      <c r="P23" s="104"/>
      <c r="Q23" s="104"/>
      <c r="R23" s="104"/>
      <c r="S23" s="97"/>
      <c r="T23" s="97"/>
      <c r="U23" s="97"/>
      <c r="V23" s="97"/>
      <c r="W23" s="97"/>
      <c r="X23" s="97"/>
      <c r="Y23" s="97"/>
      <c r="Z23" s="97"/>
      <c r="AA23" s="124"/>
      <c r="AB23" s="125"/>
      <c r="AC23" s="125"/>
      <c r="AD23" s="125"/>
      <c r="AE23" s="126"/>
    </row>
    <row r="24" spans="1:31" x14ac:dyDescent="0.15">
      <c r="A24" s="100"/>
      <c r="B24" s="100"/>
      <c r="C24" s="100"/>
      <c r="D24" s="100"/>
      <c r="E24" s="51" t="s">
        <v>214</v>
      </c>
      <c r="F24" s="113" t="s">
        <v>215</v>
      </c>
      <c r="G24" s="113"/>
      <c r="H24" s="113"/>
      <c r="I24" s="113"/>
      <c r="J24" s="113"/>
      <c r="K24" s="114"/>
      <c r="L24" s="103"/>
      <c r="M24" s="103"/>
      <c r="N24" s="104"/>
      <c r="O24" s="104"/>
      <c r="P24" s="104"/>
      <c r="Q24" s="104"/>
      <c r="R24" s="104"/>
      <c r="S24" s="97"/>
      <c r="T24" s="97"/>
      <c r="U24" s="97"/>
      <c r="V24" s="97"/>
      <c r="W24" s="97"/>
      <c r="X24" s="97"/>
      <c r="Y24" s="97"/>
      <c r="Z24" s="97"/>
      <c r="AA24" s="124"/>
      <c r="AB24" s="125"/>
      <c r="AC24" s="125"/>
      <c r="AD24" s="125"/>
      <c r="AE24" s="126"/>
    </row>
    <row r="25" spans="1:31" x14ac:dyDescent="0.15">
      <c r="A25" s="100"/>
      <c r="B25" s="100"/>
      <c r="C25" s="100"/>
      <c r="D25" s="100"/>
      <c r="E25" s="50" t="s">
        <v>216</v>
      </c>
      <c r="F25" s="101" t="s">
        <v>217</v>
      </c>
      <c r="G25" s="101"/>
      <c r="H25" s="101"/>
      <c r="I25" s="101"/>
      <c r="J25" s="101"/>
      <c r="K25" s="102"/>
      <c r="L25" s="103"/>
      <c r="M25" s="103"/>
      <c r="N25" s="104"/>
      <c r="O25" s="104"/>
      <c r="P25" s="104"/>
      <c r="Q25" s="104"/>
      <c r="R25" s="104"/>
      <c r="S25" s="97"/>
      <c r="T25" s="97"/>
      <c r="U25" s="97"/>
      <c r="V25" s="97"/>
      <c r="W25" s="97"/>
      <c r="X25" s="97"/>
      <c r="Y25" s="97"/>
      <c r="Z25" s="97"/>
      <c r="AA25" s="124"/>
      <c r="AB25" s="125"/>
      <c r="AC25" s="125"/>
      <c r="AD25" s="125"/>
      <c r="AE25" s="126"/>
    </row>
    <row r="26" spans="1:31" x14ac:dyDescent="0.15">
      <c r="A26" s="100"/>
      <c r="B26" s="100"/>
      <c r="C26" s="100"/>
      <c r="D26" s="100"/>
      <c r="E26" s="53" t="s">
        <v>218</v>
      </c>
      <c r="F26" s="111" t="s">
        <v>219</v>
      </c>
      <c r="G26" s="111"/>
      <c r="H26" s="111"/>
      <c r="I26" s="111"/>
      <c r="J26" s="111"/>
      <c r="K26" s="112"/>
      <c r="L26" s="103"/>
      <c r="M26" s="103"/>
      <c r="N26" s="104"/>
      <c r="O26" s="104"/>
      <c r="P26" s="104"/>
      <c r="Q26" s="104"/>
      <c r="R26" s="104"/>
      <c r="S26" s="97"/>
      <c r="T26" s="97"/>
      <c r="U26" s="97"/>
      <c r="V26" s="97"/>
      <c r="W26" s="97"/>
      <c r="X26" s="97"/>
      <c r="Y26" s="97"/>
      <c r="Z26" s="97"/>
      <c r="AA26" s="124"/>
      <c r="AB26" s="125"/>
      <c r="AC26" s="125"/>
      <c r="AD26" s="125"/>
      <c r="AE26" s="126"/>
    </row>
    <row r="27" spans="1:31" x14ac:dyDescent="0.15">
      <c r="A27" s="100"/>
      <c r="B27" s="100"/>
      <c r="C27" s="100"/>
      <c r="D27" s="100"/>
      <c r="E27" s="50" t="s">
        <v>220</v>
      </c>
      <c r="F27" s="101" t="s">
        <v>221</v>
      </c>
      <c r="G27" s="101"/>
      <c r="H27" s="101"/>
      <c r="I27" s="101"/>
      <c r="J27" s="101"/>
      <c r="K27" s="102"/>
      <c r="L27" s="103"/>
      <c r="M27" s="103"/>
      <c r="N27" s="104"/>
      <c r="O27" s="104"/>
      <c r="P27" s="104"/>
      <c r="Q27" s="104"/>
      <c r="R27" s="104"/>
      <c r="S27" s="97"/>
      <c r="T27" s="97"/>
      <c r="U27" s="97"/>
      <c r="V27" s="97"/>
      <c r="W27" s="97"/>
      <c r="X27" s="97"/>
      <c r="Y27" s="97"/>
      <c r="Z27" s="97"/>
      <c r="AA27" s="124"/>
      <c r="AB27" s="125"/>
      <c r="AC27" s="125"/>
      <c r="AD27" s="125"/>
      <c r="AE27" s="126"/>
    </row>
    <row r="28" spans="1:31" x14ac:dyDescent="0.15">
      <c r="A28" s="100"/>
      <c r="B28" s="100"/>
      <c r="C28" s="100"/>
      <c r="D28" s="100"/>
      <c r="E28" s="53" t="s">
        <v>222</v>
      </c>
      <c r="F28" s="111" t="s">
        <v>223</v>
      </c>
      <c r="G28" s="111"/>
      <c r="H28" s="111"/>
      <c r="I28" s="111"/>
      <c r="J28" s="111"/>
      <c r="K28" s="112"/>
      <c r="L28" s="103"/>
      <c r="M28" s="103"/>
      <c r="N28" s="104"/>
      <c r="O28" s="104"/>
      <c r="P28" s="104"/>
      <c r="Q28" s="104"/>
      <c r="R28" s="104"/>
      <c r="S28" s="97"/>
      <c r="T28" s="97"/>
      <c r="U28" s="97"/>
      <c r="V28" s="97"/>
      <c r="W28" s="97"/>
      <c r="X28" s="97"/>
      <c r="Y28" s="97"/>
      <c r="Z28" s="97"/>
      <c r="AA28" s="124"/>
      <c r="AB28" s="125"/>
      <c r="AC28" s="125"/>
      <c r="AD28" s="125"/>
      <c r="AE28" s="126"/>
    </row>
    <row r="29" spans="1:31" x14ac:dyDescent="0.15">
      <c r="A29" s="100"/>
      <c r="B29" s="100"/>
      <c r="C29" s="100"/>
      <c r="D29" s="100"/>
      <c r="E29" s="50" t="s">
        <v>224</v>
      </c>
      <c r="F29" s="101" t="s">
        <v>225</v>
      </c>
      <c r="G29" s="101"/>
      <c r="H29" s="101"/>
      <c r="I29" s="101"/>
      <c r="J29" s="101"/>
      <c r="K29" s="102"/>
      <c r="L29" s="103"/>
      <c r="M29" s="103"/>
      <c r="N29" s="104"/>
      <c r="O29" s="104"/>
      <c r="P29" s="104"/>
      <c r="Q29" s="104"/>
      <c r="R29" s="104"/>
      <c r="S29" s="97"/>
      <c r="T29" s="97"/>
      <c r="U29" s="97"/>
      <c r="V29" s="97"/>
      <c r="W29" s="97"/>
      <c r="X29" s="97"/>
      <c r="Y29" s="97"/>
      <c r="Z29" s="97"/>
      <c r="AA29" s="124"/>
      <c r="AB29" s="125"/>
      <c r="AC29" s="125"/>
      <c r="AD29" s="125"/>
      <c r="AE29" s="126"/>
    </row>
    <row r="30" spans="1:31" x14ac:dyDescent="0.15">
      <c r="A30" s="100"/>
      <c r="B30" s="100"/>
      <c r="C30" s="100"/>
      <c r="D30" s="100"/>
      <c r="E30" s="53" t="s">
        <v>226</v>
      </c>
      <c r="F30" s="111" t="s">
        <v>227</v>
      </c>
      <c r="G30" s="111"/>
      <c r="H30" s="111"/>
      <c r="I30" s="111"/>
      <c r="J30" s="111"/>
      <c r="K30" s="112"/>
      <c r="L30" s="103"/>
      <c r="M30" s="103"/>
      <c r="N30" s="104"/>
      <c r="O30" s="104"/>
      <c r="P30" s="104"/>
      <c r="Q30" s="104"/>
      <c r="R30" s="104"/>
      <c r="S30" s="97"/>
      <c r="T30" s="97"/>
      <c r="U30" s="97"/>
      <c r="V30" s="97"/>
      <c r="W30" s="97"/>
      <c r="X30" s="97"/>
      <c r="Y30" s="97"/>
      <c r="Z30" s="97"/>
      <c r="AA30" s="124"/>
      <c r="AB30" s="125"/>
      <c r="AC30" s="125"/>
      <c r="AD30" s="125"/>
      <c r="AE30" s="126"/>
    </row>
    <row r="31" spans="1:31" x14ac:dyDescent="0.15">
      <c r="A31" s="100"/>
      <c r="B31" s="100"/>
      <c r="C31" s="100"/>
      <c r="D31" s="100"/>
      <c r="E31" s="50" t="s">
        <v>228</v>
      </c>
      <c r="F31" s="101" t="s">
        <v>229</v>
      </c>
      <c r="G31" s="101"/>
      <c r="H31" s="101"/>
      <c r="I31" s="101"/>
      <c r="J31" s="101"/>
      <c r="K31" s="102"/>
      <c r="L31" s="103"/>
      <c r="M31" s="103"/>
      <c r="N31" s="104"/>
      <c r="O31" s="104"/>
      <c r="P31" s="104"/>
      <c r="Q31" s="104"/>
      <c r="R31" s="104"/>
      <c r="S31" s="97"/>
      <c r="T31" s="97"/>
      <c r="U31" s="97"/>
      <c r="V31" s="97"/>
      <c r="W31" s="97"/>
      <c r="X31" s="97"/>
      <c r="Y31" s="97"/>
      <c r="Z31" s="97"/>
      <c r="AA31" s="124"/>
      <c r="AB31" s="125"/>
      <c r="AC31" s="125"/>
      <c r="AD31" s="125"/>
      <c r="AE31" s="126"/>
    </row>
    <row r="32" spans="1:31" x14ac:dyDescent="0.15">
      <c r="A32" s="100"/>
      <c r="B32" s="100"/>
      <c r="C32" s="100"/>
      <c r="D32" s="100"/>
      <c r="E32" s="53" t="s">
        <v>230</v>
      </c>
      <c r="F32" s="111" t="s">
        <v>231</v>
      </c>
      <c r="G32" s="111"/>
      <c r="H32" s="111"/>
      <c r="I32" s="111"/>
      <c r="J32" s="111"/>
      <c r="K32" s="112"/>
      <c r="L32" s="103"/>
      <c r="M32" s="103"/>
      <c r="N32" s="104"/>
      <c r="O32" s="104"/>
      <c r="P32" s="104"/>
      <c r="Q32" s="104"/>
      <c r="R32" s="104"/>
      <c r="S32" s="97"/>
      <c r="T32" s="97"/>
      <c r="U32" s="97"/>
      <c r="V32" s="97"/>
      <c r="W32" s="97"/>
      <c r="X32" s="97"/>
      <c r="Y32" s="97"/>
      <c r="Z32" s="97"/>
      <c r="AA32" s="124"/>
      <c r="AB32" s="125"/>
      <c r="AC32" s="125"/>
      <c r="AD32" s="125"/>
      <c r="AE32" s="126"/>
    </row>
    <row r="33" spans="1:31" x14ac:dyDescent="0.15">
      <c r="A33" s="100"/>
      <c r="B33" s="100"/>
      <c r="C33" s="100"/>
      <c r="D33" s="100"/>
      <c r="E33" s="50" t="s">
        <v>232</v>
      </c>
      <c r="F33" s="101" t="s">
        <v>233</v>
      </c>
      <c r="G33" s="101"/>
      <c r="H33" s="101"/>
      <c r="I33" s="101"/>
      <c r="J33" s="101"/>
      <c r="K33" s="102"/>
      <c r="L33" s="103"/>
      <c r="M33" s="103"/>
      <c r="N33" s="104"/>
      <c r="O33" s="104"/>
      <c r="P33" s="104"/>
      <c r="Q33" s="104"/>
      <c r="R33" s="104"/>
      <c r="S33" s="97"/>
      <c r="T33" s="97"/>
      <c r="U33" s="97"/>
      <c r="V33" s="97"/>
      <c r="W33" s="97"/>
      <c r="X33" s="97"/>
      <c r="Y33" s="97"/>
      <c r="Z33" s="97"/>
      <c r="AA33" s="124"/>
      <c r="AB33" s="125"/>
      <c r="AC33" s="125"/>
      <c r="AD33" s="125"/>
      <c r="AE33" s="126"/>
    </row>
    <row r="34" spans="1:31" x14ac:dyDescent="0.15">
      <c r="A34" s="100"/>
      <c r="B34" s="100"/>
      <c r="C34" s="100"/>
      <c r="D34" s="100"/>
      <c r="E34" s="53" t="s">
        <v>234</v>
      </c>
      <c r="F34" s="111" t="s">
        <v>235</v>
      </c>
      <c r="G34" s="111"/>
      <c r="H34" s="111"/>
      <c r="I34" s="111"/>
      <c r="J34" s="111"/>
      <c r="K34" s="112"/>
      <c r="L34" s="103"/>
      <c r="M34" s="103"/>
      <c r="N34" s="104"/>
      <c r="O34" s="104"/>
      <c r="P34" s="104"/>
      <c r="Q34" s="104"/>
      <c r="R34" s="104"/>
      <c r="S34" s="97"/>
      <c r="T34" s="97"/>
      <c r="U34" s="97"/>
      <c r="V34" s="97"/>
      <c r="W34" s="97"/>
      <c r="X34" s="97"/>
      <c r="Y34" s="97"/>
      <c r="Z34" s="97"/>
      <c r="AA34" s="124"/>
      <c r="AB34" s="125"/>
      <c r="AC34" s="125"/>
      <c r="AD34" s="125"/>
      <c r="AE34" s="126"/>
    </row>
    <row r="35" spans="1:31" x14ac:dyDescent="0.15">
      <c r="A35" s="100"/>
      <c r="B35" s="100"/>
      <c r="C35" s="100"/>
      <c r="D35" s="100"/>
      <c r="E35" s="50" t="s">
        <v>236</v>
      </c>
      <c r="F35" s="101" t="s">
        <v>237</v>
      </c>
      <c r="G35" s="101"/>
      <c r="H35" s="101"/>
      <c r="I35" s="101"/>
      <c r="J35" s="101"/>
      <c r="K35" s="102"/>
      <c r="L35" s="103"/>
      <c r="M35" s="103"/>
      <c r="N35" s="104"/>
      <c r="O35" s="104"/>
      <c r="P35" s="104"/>
      <c r="Q35" s="104"/>
      <c r="R35" s="104"/>
      <c r="S35" s="97"/>
      <c r="T35" s="97"/>
      <c r="U35" s="97"/>
      <c r="V35" s="97"/>
      <c r="W35" s="97"/>
      <c r="X35" s="97"/>
      <c r="Y35" s="97"/>
      <c r="Z35" s="97"/>
      <c r="AA35" s="124"/>
      <c r="AB35" s="125"/>
      <c r="AC35" s="125"/>
      <c r="AD35" s="125"/>
      <c r="AE35" s="126"/>
    </row>
    <row r="36" spans="1:31" x14ac:dyDescent="0.15">
      <c r="A36" s="100"/>
      <c r="B36" s="100"/>
      <c r="C36" s="100"/>
      <c r="D36" s="100"/>
      <c r="E36" s="50">
        <v>240</v>
      </c>
      <c r="F36" s="101" t="s">
        <v>238</v>
      </c>
      <c r="G36" s="101"/>
      <c r="H36" s="101"/>
      <c r="I36" s="101"/>
      <c r="J36" s="101"/>
      <c r="K36" s="102"/>
      <c r="L36" s="103"/>
      <c r="M36" s="103"/>
      <c r="N36" s="104"/>
      <c r="O36" s="104"/>
      <c r="P36" s="104"/>
      <c r="Q36" s="104"/>
      <c r="R36" s="104"/>
      <c r="S36" s="97"/>
      <c r="T36" s="97"/>
      <c r="U36" s="97"/>
      <c r="V36" s="97"/>
      <c r="W36" s="97"/>
      <c r="X36" s="97"/>
      <c r="Y36" s="97"/>
      <c r="Z36" s="97"/>
      <c r="AA36" s="124"/>
      <c r="AB36" s="125"/>
      <c r="AC36" s="125"/>
      <c r="AD36" s="125"/>
      <c r="AE36" s="126"/>
    </row>
    <row r="37" spans="1:31" x14ac:dyDescent="0.15">
      <c r="A37" s="100"/>
      <c r="B37" s="100"/>
      <c r="C37" s="100"/>
      <c r="D37" s="100"/>
      <c r="E37" s="52">
        <v>250</v>
      </c>
      <c r="F37" s="109" t="s">
        <v>239</v>
      </c>
      <c r="G37" s="109"/>
      <c r="H37" s="109"/>
      <c r="I37" s="109"/>
      <c r="J37" s="109"/>
      <c r="K37" s="110"/>
      <c r="L37" s="103"/>
      <c r="M37" s="103"/>
      <c r="N37" s="104"/>
      <c r="O37" s="104"/>
      <c r="P37" s="104"/>
      <c r="Q37" s="104"/>
      <c r="R37" s="104"/>
      <c r="S37" s="97"/>
      <c r="T37" s="97"/>
      <c r="U37" s="97"/>
      <c r="V37" s="97"/>
      <c r="W37" s="97"/>
      <c r="X37" s="97"/>
      <c r="Y37" s="97"/>
      <c r="Z37" s="97"/>
      <c r="AA37" s="124"/>
      <c r="AB37" s="125"/>
      <c r="AC37" s="125"/>
      <c r="AD37" s="125"/>
      <c r="AE37" s="126"/>
    </row>
    <row r="38" spans="1:31" x14ac:dyDescent="0.15">
      <c r="A38" s="100"/>
      <c r="B38" s="100"/>
      <c r="C38" s="100"/>
      <c r="D38" s="100"/>
      <c r="E38" s="49">
        <v>260</v>
      </c>
      <c r="F38" s="108" t="s">
        <v>240</v>
      </c>
      <c r="G38" s="108"/>
      <c r="H38" s="108"/>
      <c r="I38" s="108"/>
      <c r="J38" s="108"/>
      <c r="K38" s="108"/>
      <c r="L38" s="103"/>
      <c r="M38" s="103"/>
      <c r="N38" s="104"/>
      <c r="O38" s="104"/>
      <c r="P38" s="104"/>
      <c r="Q38" s="104"/>
      <c r="R38" s="104"/>
      <c r="S38" s="97"/>
      <c r="T38" s="97"/>
      <c r="U38" s="97"/>
      <c r="V38" s="97"/>
      <c r="W38" s="97"/>
      <c r="X38" s="97"/>
      <c r="Y38" s="97"/>
      <c r="Z38" s="97"/>
      <c r="AA38" s="124"/>
      <c r="AB38" s="125"/>
      <c r="AC38" s="125"/>
      <c r="AD38" s="125"/>
      <c r="AE38" s="126"/>
    </row>
    <row r="39" spans="1:31" x14ac:dyDescent="0.15">
      <c r="A39" s="100"/>
      <c r="B39" s="100"/>
      <c r="C39" s="100"/>
      <c r="D39" s="100"/>
      <c r="E39" s="50">
        <v>270</v>
      </c>
      <c r="F39" s="101" t="s">
        <v>241</v>
      </c>
      <c r="G39" s="101"/>
      <c r="H39" s="101"/>
      <c r="I39" s="101"/>
      <c r="J39" s="101"/>
      <c r="K39" s="102"/>
      <c r="L39" s="103"/>
      <c r="M39" s="103"/>
      <c r="N39" s="104"/>
      <c r="O39" s="104"/>
      <c r="P39" s="104"/>
      <c r="Q39" s="104"/>
      <c r="R39" s="104"/>
      <c r="S39" s="97"/>
      <c r="T39" s="97"/>
      <c r="U39" s="97"/>
      <c r="V39" s="97"/>
      <c r="W39" s="97"/>
      <c r="X39" s="97"/>
      <c r="Y39" s="97"/>
      <c r="Z39" s="97"/>
      <c r="AA39" s="124"/>
      <c r="AB39" s="125"/>
      <c r="AC39" s="125"/>
      <c r="AD39" s="125"/>
      <c r="AE39" s="126"/>
    </row>
    <row r="40" spans="1:31" x14ac:dyDescent="0.15">
      <c r="A40" s="100"/>
      <c r="B40" s="100"/>
      <c r="C40" s="100"/>
      <c r="D40" s="100"/>
      <c r="E40" s="49">
        <v>280</v>
      </c>
      <c r="F40" s="108" t="s">
        <v>242</v>
      </c>
      <c r="G40" s="108"/>
      <c r="H40" s="108"/>
      <c r="I40" s="108"/>
      <c r="J40" s="108"/>
      <c r="K40" s="108"/>
      <c r="L40" s="103"/>
      <c r="M40" s="103"/>
      <c r="N40" s="104"/>
      <c r="O40" s="104"/>
      <c r="P40" s="104"/>
      <c r="Q40" s="104"/>
      <c r="R40" s="104"/>
      <c r="S40" s="97"/>
      <c r="T40" s="97"/>
      <c r="U40" s="97"/>
      <c r="V40" s="97"/>
      <c r="W40" s="97"/>
      <c r="X40" s="97"/>
      <c r="Y40" s="97"/>
      <c r="Z40" s="97"/>
      <c r="AA40" s="124"/>
      <c r="AB40" s="125"/>
      <c r="AC40" s="125"/>
      <c r="AD40" s="125"/>
      <c r="AE40" s="126"/>
    </row>
    <row r="41" spans="1:31" x14ac:dyDescent="0.15">
      <c r="A41" s="100"/>
      <c r="B41" s="100"/>
      <c r="C41" s="100"/>
      <c r="D41" s="100"/>
      <c r="E41" s="50" t="s">
        <v>243</v>
      </c>
      <c r="F41" s="101" t="s">
        <v>244</v>
      </c>
      <c r="G41" s="101"/>
      <c r="H41" s="101"/>
      <c r="I41" s="101"/>
      <c r="J41" s="101"/>
      <c r="K41" s="102"/>
      <c r="L41" s="98"/>
      <c r="M41" s="99"/>
      <c r="N41" s="105"/>
      <c r="O41" s="106"/>
      <c r="P41" s="106"/>
      <c r="Q41" s="106"/>
      <c r="R41" s="107"/>
      <c r="S41" s="98"/>
      <c r="T41" s="99"/>
      <c r="U41" s="98"/>
      <c r="V41" s="99"/>
      <c r="W41" s="98"/>
      <c r="X41" s="99"/>
      <c r="Y41" s="98"/>
      <c r="Z41" s="99"/>
      <c r="AA41" s="124"/>
      <c r="AB41" s="125"/>
      <c r="AC41" s="125"/>
      <c r="AD41" s="125"/>
      <c r="AE41" s="126"/>
    </row>
    <row r="42" spans="1:31" x14ac:dyDescent="0.15">
      <c r="A42" s="100"/>
      <c r="B42" s="100"/>
      <c r="C42" s="100"/>
      <c r="D42" s="100"/>
      <c r="E42" s="54"/>
      <c r="F42" s="101" t="s">
        <v>188</v>
      </c>
      <c r="G42" s="101"/>
      <c r="H42" s="101"/>
      <c r="I42" s="101"/>
      <c r="J42" s="101"/>
      <c r="K42" s="102"/>
      <c r="L42" s="103"/>
      <c r="M42" s="103"/>
      <c r="N42" s="104"/>
      <c r="O42" s="104"/>
      <c r="P42" s="104"/>
      <c r="Q42" s="104"/>
      <c r="R42" s="104"/>
      <c r="S42" s="97"/>
      <c r="T42" s="97"/>
      <c r="U42" s="97"/>
      <c r="V42" s="97"/>
      <c r="W42" s="97"/>
      <c r="X42" s="97"/>
      <c r="Y42" s="97"/>
      <c r="Z42" s="97"/>
      <c r="AA42" s="127"/>
      <c r="AB42" s="128"/>
      <c r="AC42" s="128"/>
      <c r="AD42" s="128"/>
      <c r="AE42" s="129"/>
    </row>
  </sheetData>
  <sheetProtection sheet="1" objects="1" scenarios="1"/>
  <mergeCells count="305">
    <mergeCell ref="W21:X21"/>
    <mergeCell ref="N8:R9"/>
    <mergeCell ref="S8:X8"/>
    <mergeCell ref="Y8:Z9"/>
    <mergeCell ref="AA8:AE9"/>
    <mergeCell ref="S9:T9"/>
    <mergeCell ref="U9:V9"/>
    <mergeCell ref="W9:X9"/>
    <mergeCell ref="A7:D7"/>
    <mergeCell ref="E7:K7"/>
    <mergeCell ref="A8:B9"/>
    <mergeCell ref="C8:D9"/>
    <mergeCell ref="E8:K9"/>
    <mergeCell ref="L8:M9"/>
    <mergeCell ref="W12:X12"/>
    <mergeCell ref="Y12:Z12"/>
    <mergeCell ref="U10:V10"/>
    <mergeCell ref="W10:X10"/>
    <mergeCell ref="Y10:Z10"/>
    <mergeCell ref="AA10:AE42"/>
    <mergeCell ref="F11:K11"/>
    <mergeCell ref="L11:M11"/>
    <mergeCell ref="N11:R11"/>
    <mergeCell ref="S11:T11"/>
    <mergeCell ref="W11:X11"/>
    <mergeCell ref="F10:K10"/>
    <mergeCell ref="L10:M10"/>
    <mergeCell ref="N10:R10"/>
    <mergeCell ref="S10:T10"/>
    <mergeCell ref="Y11:Z11"/>
    <mergeCell ref="Y15:Z15"/>
    <mergeCell ref="Y16:Z16"/>
    <mergeCell ref="F12:K12"/>
    <mergeCell ref="L12:M12"/>
    <mergeCell ref="N12:R12"/>
    <mergeCell ref="S12:T12"/>
    <mergeCell ref="U12:V12"/>
    <mergeCell ref="W17:X17"/>
    <mergeCell ref="Y17:Z17"/>
    <mergeCell ref="W18:X18"/>
    <mergeCell ref="Y18:Z18"/>
    <mergeCell ref="A10:B11"/>
    <mergeCell ref="C10:D11"/>
    <mergeCell ref="Y13:Z13"/>
    <mergeCell ref="A14:B14"/>
    <mergeCell ref="C14:D14"/>
    <mergeCell ref="F14:K14"/>
    <mergeCell ref="L14:M14"/>
    <mergeCell ref="N14:R14"/>
    <mergeCell ref="S14:T14"/>
    <mergeCell ref="U14:V14"/>
    <mergeCell ref="A13:B13"/>
    <mergeCell ref="C13:D13"/>
    <mergeCell ref="F13:K13"/>
    <mergeCell ref="L13:M13"/>
    <mergeCell ref="N13:R13"/>
    <mergeCell ref="S13:T13"/>
    <mergeCell ref="Y14:Z14"/>
    <mergeCell ref="A12:B12"/>
    <mergeCell ref="C12:D12"/>
    <mergeCell ref="U11:V11"/>
    <mergeCell ref="A15:B16"/>
    <mergeCell ref="C15:D16"/>
    <mergeCell ref="F15:K15"/>
    <mergeCell ref="L15:M15"/>
    <mergeCell ref="N15:R15"/>
    <mergeCell ref="S15:T15"/>
    <mergeCell ref="U15:V15"/>
    <mergeCell ref="W15:X15"/>
    <mergeCell ref="U13:V13"/>
    <mergeCell ref="W13:X13"/>
    <mergeCell ref="F16:K16"/>
    <mergeCell ref="L16:M16"/>
    <mergeCell ref="N16:R16"/>
    <mergeCell ref="S16:T16"/>
    <mergeCell ref="U16:V16"/>
    <mergeCell ref="W16:X16"/>
    <mergeCell ref="W14:X14"/>
    <mergeCell ref="A18:B18"/>
    <mergeCell ref="C18:D18"/>
    <mergeCell ref="F18:K18"/>
    <mergeCell ref="L18:M18"/>
    <mergeCell ref="N18:R18"/>
    <mergeCell ref="S18:T18"/>
    <mergeCell ref="U18:V18"/>
    <mergeCell ref="A17:B17"/>
    <mergeCell ref="C17:D17"/>
    <mergeCell ref="F17:K17"/>
    <mergeCell ref="L17:M17"/>
    <mergeCell ref="N17:R17"/>
    <mergeCell ref="S17:T17"/>
    <mergeCell ref="U17:V17"/>
    <mergeCell ref="A19:B19"/>
    <mergeCell ref="C19:D19"/>
    <mergeCell ref="F19:K19"/>
    <mergeCell ref="L19:M19"/>
    <mergeCell ref="N19:R19"/>
    <mergeCell ref="S19:T19"/>
    <mergeCell ref="U19:V19"/>
    <mergeCell ref="W19:X19"/>
    <mergeCell ref="Y19:Z19"/>
    <mergeCell ref="A20:B20"/>
    <mergeCell ref="C20:D20"/>
    <mergeCell ref="F20:K20"/>
    <mergeCell ref="L20:M20"/>
    <mergeCell ref="N20:R20"/>
    <mergeCell ref="S20:T20"/>
    <mergeCell ref="U20:V20"/>
    <mergeCell ref="W20:X20"/>
    <mergeCell ref="Y20:Z20"/>
    <mergeCell ref="Y21:Z21"/>
    <mergeCell ref="A22:B23"/>
    <mergeCell ref="C22:D23"/>
    <mergeCell ref="F22:K22"/>
    <mergeCell ref="L22:M22"/>
    <mergeCell ref="N22:R22"/>
    <mergeCell ref="S22:T22"/>
    <mergeCell ref="U22:V22"/>
    <mergeCell ref="A21:B21"/>
    <mergeCell ref="C21:D21"/>
    <mergeCell ref="F21:K21"/>
    <mergeCell ref="L21:M21"/>
    <mergeCell ref="N21:R21"/>
    <mergeCell ref="S21:T21"/>
    <mergeCell ref="W22:X22"/>
    <mergeCell ref="Y22:Z22"/>
    <mergeCell ref="F23:K23"/>
    <mergeCell ref="L23:M23"/>
    <mergeCell ref="N23:R23"/>
    <mergeCell ref="S23:T23"/>
    <mergeCell ref="U23:V23"/>
    <mergeCell ref="W23:X23"/>
    <mergeCell ref="Y23:Z23"/>
    <mergeCell ref="U21:V21"/>
    <mergeCell ref="U24:V24"/>
    <mergeCell ref="W24:X24"/>
    <mergeCell ref="Y24:Z24"/>
    <mergeCell ref="A25:B25"/>
    <mergeCell ref="C25:D25"/>
    <mergeCell ref="F25:K25"/>
    <mergeCell ref="L25:M25"/>
    <mergeCell ref="N25:R25"/>
    <mergeCell ref="S25:T25"/>
    <mergeCell ref="U25:V25"/>
    <mergeCell ref="A24:B24"/>
    <mergeCell ref="C24:D24"/>
    <mergeCell ref="F24:K24"/>
    <mergeCell ref="L24:M24"/>
    <mergeCell ref="N24:R24"/>
    <mergeCell ref="S24:T24"/>
    <mergeCell ref="W25:X25"/>
    <mergeCell ref="Y25:Z25"/>
    <mergeCell ref="A26:B26"/>
    <mergeCell ref="C26:D26"/>
    <mergeCell ref="F26:K26"/>
    <mergeCell ref="L26:M26"/>
    <mergeCell ref="N26:R26"/>
    <mergeCell ref="S26:T26"/>
    <mergeCell ref="U26:V26"/>
    <mergeCell ref="W26:X26"/>
    <mergeCell ref="Y26:Z26"/>
    <mergeCell ref="A27:B27"/>
    <mergeCell ref="C27:D27"/>
    <mergeCell ref="F27:K27"/>
    <mergeCell ref="L27:M27"/>
    <mergeCell ref="N27:R27"/>
    <mergeCell ref="S27:T27"/>
    <mergeCell ref="U27:V27"/>
    <mergeCell ref="W27:X27"/>
    <mergeCell ref="Y27:Z27"/>
    <mergeCell ref="U28:V28"/>
    <mergeCell ref="W28:X28"/>
    <mergeCell ref="Y28:Z28"/>
    <mergeCell ref="A29:B29"/>
    <mergeCell ref="C29:D29"/>
    <mergeCell ref="F29:K29"/>
    <mergeCell ref="L29:M29"/>
    <mergeCell ref="N29:R29"/>
    <mergeCell ref="S29:T29"/>
    <mergeCell ref="U29:V29"/>
    <mergeCell ref="A28:B28"/>
    <mergeCell ref="C28:D28"/>
    <mergeCell ref="F28:K28"/>
    <mergeCell ref="L28:M28"/>
    <mergeCell ref="N28:R28"/>
    <mergeCell ref="S28:T28"/>
    <mergeCell ref="W29:X29"/>
    <mergeCell ref="Y29:Z29"/>
    <mergeCell ref="A30:B30"/>
    <mergeCell ref="C30:D30"/>
    <mergeCell ref="F30:K30"/>
    <mergeCell ref="L30:M30"/>
    <mergeCell ref="N30:R30"/>
    <mergeCell ref="S30:T30"/>
    <mergeCell ref="U30:V30"/>
    <mergeCell ref="W30:X30"/>
    <mergeCell ref="Y30:Z30"/>
    <mergeCell ref="A31:B31"/>
    <mergeCell ref="C31:D31"/>
    <mergeCell ref="F31:K31"/>
    <mergeCell ref="L31:M31"/>
    <mergeCell ref="N31:R31"/>
    <mergeCell ref="S31:T31"/>
    <mergeCell ref="U31:V31"/>
    <mergeCell ref="W31:X31"/>
    <mergeCell ref="Y31:Z31"/>
    <mergeCell ref="U32:V32"/>
    <mergeCell ref="W32:X32"/>
    <mergeCell ref="Y32:Z32"/>
    <mergeCell ref="A33:B33"/>
    <mergeCell ref="C33:D33"/>
    <mergeCell ref="F33:K33"/>
    <mergeCell ref="L33:M33"/>
    <mergeCell ref="N33:R33"/>
    <mergeCell ref="S33:T33"/>
    <mergeCell ref="U33:V33"/>
    <mergeCell ref="A32:B32"/>
    <mergeCell ref="C32:D32"/>
    <mergeCell ref="F32:K32"/>
    <mergeCell ref="L32:M32"/>
    <mergeCell ref="N32:R32"/>
    <mergeCell ref="S32:T32"/>
    <mergeCell ref="W33:X33"/>
    <mergeCell ref="Y33:Z33"/>
    <mergeCell ref="A34:B34"/>
    <mergeCell ref="C34:D34"/>
    <mergeCell ref="F34:K34"/>
    <mergeCell ref="L34:M34"/>
    <mergeCell ref="N34:R34"/>
    <mergeCell ref="S34:T34"/>
    <mergeCell ref="U34:V34"/>
    <mergeCell ref="W34:X34"/>
    <mergeCell ref="Y34:Z34"/>
    <mergeCell ref="A35:B35"/>
    <mergeCell ref="C35:D35"/>
    <mergeCell ref="F35:K35"/>
    <mergeCell ref="L35:M35"/>
    <mergeCell ref="N35:R35"/>
    <mergeCell ref="S35:T35"/>
    <mergeCell ref="U35:V35"/>
    <mergeCell ref="W35:X35"/>
    <mergeCell ref="Y35:Z35"/>
    <mergeCell ref="U36:V36"/>
    <mergeCell ref="W36:X36"/>
    <mergeCell ref="Y36:Z36"/>
    <mergeCell ref="A37:B37"/>
    <mergeCell ref="C37:D37"/>
    <mergeCell ref="F37:K37"/>
    <mergeCell ref="L37:M37"/>
    <mergeCell ref="N37:R37"/>
    <mergeCell ref="S37:T37"/>
    <mergeCell ref="U37:V37"/>
    <mergeCell ref="A36:B36"/>
    <mergeCell ref="C36:D36"/>
    <mergeCell ref="F36:K36"/>
    <mergeCell ref="L36:M36"/>
    <mergeCell ref="N36:R36"/>
    <mergeCell ref="S36:T36"/>
    <mergeCell ref="W37:X37"/>
    <mergeCell ref="Y37:Z37"/>
    <mergeCell ref="A38:B38"/>
    <mergeCell ref="C38:D38"/>
    <mergeCell ref="F38:K38"/>
    <mergeCell ref="L38:M38"/>
    <mergeCell ref="N38:R38"/>
    <mergeCell ref="S38:T38"/>
    <mergeCell ref="U38:V38"/>
    <mergeCell ref="W38:X38"/>
    <mergeCell ref="Y38:Z38"/>
    <mergeCell ref="A39:B39"/>
    <mergeCell ref="C39:D39"/>
    <mergeCell ref="F39:K39"/>
    <mergeCell ref="L39:M39"/>
    <mergeCell ref="N39:R39"/>
    <mergeCell ref="S39:T39"/>
    <mergeCell ref="U39:V39"/>
    <mergeCell ref="W39:X39"/>
    <mergeCell ref="Y39:Z39"/>
    <mergeCell ref="U40:V40"/>
    <mergeCell ref="W40:X40"/>
    <mergeCell ref="Y40:Z40"/>
    <mergeCell ref="A41:B41"/>
    <mergeCell ref="C41:D41"/>
    <mergeCell ref="F41:K41"/>
    <mergeCell ref="L41:M41"/>
    <mergeCell ref="N41:R41"/>
    <mergeCell ref="S41:T41"/>
    <mergeCell ref="U41:V41"/>
    <mergeCell ref="A40:B40"/>
    <mergeCell ref="C40:D40"/>
    <mergeCell ref="F40:K40"/>
    <mergeCell ref="L40:M40"/>
    <mergeCell ref="N40:R40"/>
    <mergeCell ref="S40:T40"/>
    <mergeCell ref="Y42:Z42"/>
    <mergeCell ref="W41:X41"/>
    <mergeCell ref="Y41:Z41"/>
    <mergeCell ref="A42:B42"/>
    <mergeCell ref="C42:D42"/>
    <mergeCell ref="F42:K42"/>
    <mergeCell ref="L42:M42"/>
    <mergeCell ref="N42:R42"/>
    <mergeCell ref="S42:T42"/>
    <mergeCell ref="U42:V42"/>
    <mergeCell ref="W42:X42"/>
  </mergeCells>
  <phoneticPr fontId="2"/>
  <dataValidations count="4">
    <dataValidation type="whole" imeMode="off" operator="greaterThanOrEqual" allowBlank="1" showInputMessage="1" showErrorMessage="1" errorTitle="入力に誤りがあります" error="数値は0以上になります。" sqref="T42 V42 T40 X42 Z42 V40 X40 Z40 S10:Z39 W40:W42 Y40:Y42 U40:U42 S40:S42" xr:uid="{00000000-0002-0000-0100-000000000000}">
      <formula1>0</formula1>
    </dataValidation>
    <dataValidation imeMode="disabled" allowBlank="1" showInputMessage="1" showErrorMessage="1" sqref="M42 O42:R42 M40 O40:R40 L10:R39 N40:N42 L40:L42" xr:uid="{00000000-0002-0000-0100-000001000000}"/>
    <dataValidation type="whole" imeMode="off" allowBlank="1" showInputMessage="1" showErrorMessage="1" errorTitle="入力に誤りがあります" error="一般は「1」、特定は「2」を入力してください_x000a_" sqref="C10:D42" xr:uid="{00000000-0002-0000-0100-000002000000}">
      <formula1>1</formula1>
      <formula2>2</formula2>
    </dataValidation>
    <dataValidation type="whole" imeMode="off" allowBlank="1" showInputMessage="1" showErrorMessage="1" errorTitle="入力に誤りがあります" error="申請する種類の欄に「1」をいれてください。" sqref="A10:B42" xr:uid="{00000000-0002-0000-0100-000003000000}">
      <formula1>0</formula1>
      <formula2>1</formula2>
    </dataValidation>
  </dataValidations>
  <pageMargins left="0.70866141732283472" right="0.70866141732283472" top="0.74803149606299213" bottom="0.74803149606299213" header="0.31496062992125984" footer="0.31496062992125984"/>
  <pageSetup paperSize="9" scale="92"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64"/>
  <sheetViews>
    <sheetView view="pageBreakPreview" zoomScale="87" zoomScaleNormal="100" zoomScaleSheetLayoutView="87" workbookViewId="0">
      <selection activeCell="P14" sqref="P14"/>
    </sheetView>
  </sheetViews>
  <sheetFormatPr defaultRowHeight="13.5" x14ac:dyDescent="0.15"/>
  <cols>
    <col min="1" max="31" width="4.125" customWidth="1"/>
  </cols>
  <sheetData>
    <row r="1" spans="1:31" ht="23.25" customHeight="1" x14ac:dyDescent="0.15">
      <c r="A1" s="156" t="s">
        <v>245</v>
      </c>
      <c r="B1" s="156"/>
      <c r="C1" s="156"/>
      <c r="D1" s="156"/>
      <c r="E1" s="156"/>
      <c r="F1" s="156"/>
      <c r="G1" s="156"/>
      <c r="H1" s="156"/>
      <c r="I1" s="156"/>
      <c r="J1" s="156"/>
      <c r="K1" s="156"/>
      <c r="L1" s="156"/>
      <c r="M1" s="157" t="s">
        <v>246</v>
      </c>
      <c r="N1" s="157"/>
      <c r="O1" s="157"/>
      <c r="P1" s="3"/>
      <c r="Q1" s="3"/>
      <c r="R1" s="3"/>
      <c r="S1" s="3"/>
      <c r="T1" s="3"/>
      <c r="U1" s="3"/>
      <c r="V1" s="3"/>
      <c r="W1" s="132" t="s">
        <v>247</v>
      </c>
      <c r="X1" s="161"/>
      <c r="Y1" s="161"/>
      <c r="Z1" s="133"/>
      <c r="AA1" s="132"/>
      <c r="AB1" s="161"/>
      <c r="AC1" s="161"/>
      <c r="AD1" s="161"/>
      <c r="AE1" s="133"/>
    </row>
    <row r="2" spans="1:31" ht="26.25" customHeight="1" x14ac:dyDescent="0.15">
      <c r="A2" s="118" t="s">
        <v>65</v>
      </c>
      <c r="B2" s="118"/>
      <c r="C2" s="118"/>
      <c r="D2" s="118"/>
      <c r="E2" s="118">
        <f>入力シート１!E7</f>
        <v>0</v>
      </c>
      <c r="F2" s="118"/>
      <c r="G2" s="118"/>
      <c r="H2" s="3"/>
      <c r="I2" s="132" t="s">
        <v>75</v>
      </c>
      <c r="J2" s="161"/>
      <c r="K2" s="133"/>
      <c r="L2" s="161">
        <f>入力シート１!E8</f>
        <v>0</v>
      </c>
      <c r="M2" s="161"/>
      <c r="N2" s="161"/>
      <c r="O2" s="161" t="s">
        <v>248</v>
      </c>
      <c r="P2" s="161"/>
      <c r="Q2" s="161">
        <f>入力シート１!E9</f>
        <v>0</v>
      </c>
      <c r="R2" s="161"/>
      <c r="S2" s="161"/>
      <c r="T2" s="55" t="s">
        <v>249</v>
      </c>
      <c r="U2" s="161">
        <f>入力シート１!E10</f>
        <v>0</v>
      </c>
      <c r="V2" s="161"/>
      <c r="W2" s="56" t="s">
        <v>250</v>
      </c>
      <c r="X2" s="57"/>
      <c r="Y2" s="176" t="s">
        <v>251</v>
      </c>
      <c r="Z2" s="177"/>
      <c r="AA2" s="178">
        <f>入力シート１!E11</f>
        <v>0</v>
      </c>
      <c r="AB2" s="161"/>
      <c r="AC2" s="161"/>
      <c r="AD2" s="161"/>
      <c r="AE2" s="133"/>
    </row>
    <row r="3" spans="1:31" ht="9.75" customHeight="1" x14ac:dyDescent="0.15">
      <c r="A3" s="58"/>
      <c r="B3" s="58"/>
      <c r="C3" s="58"/>
      <c r="D3" s="58"/>
      <c r="E3" s="58"/>
      <c r="F3" s="58"/>
      <c r="G3" s="58"/>
      <c r="H3" s="3"/>
      <c r="I3" s="58"/>
      <c r="J3" s="58"/>
      <c r="K3" s="58"/>
      <c r="L3" s="58"/>
      <c r="M3" s="58"/>
      <c r="N3" s="58"/>
      <c r="O3" s="2"/>
      <c r="P3" s="2"/>
      <c r="Q3" s="2"/>
      <c r="R3" s="2"/>
      <c r="S3" s="3"/>
      <c r="T3" s="3"/>
      <c r="U3" s="58"/>
      <c r="V3" s="58"/>
      <c r="W3" s="58"/>
      <c r="X3" s="3"/>
      <c r="Y3" s="3"/>
      <c r="Z3" s="3"/>
      <c r="AA3" s="3"/>
      <c r="AB3" s="3"/>
      <c r="AC3" s="3"/>
      <c r="AD3" s="3"/>
      <c r="AE3" s="3"/>
    </row>
    <row r="4" spans="1:31" ht="27" customHeight="1" x14ac:dyDescent="0.15">
      <c r="A4" s="132" t="s">
        <v>252</v>
      </c>
      <c r="B4" s="161"/>
      <c r="C4" s="161"/>
      <c r="D4" s="161"/>
      <c r="E4" s="161"/>
      <c r="F4" s="161"/>
      <c r="G4" s="161"/>
      <c r="H4" s="161"/>
      <c r="I4" s="161"/>
      <c r="J4" s="161"/>
      <c r="K4" s="161"/>
      <c r="L4" s="161"/>
      <c r="M4" s="161"/>
      <c r="N4" s="133"/>
      <c r="O4" s="3"/>
      <c r="P4" s="3"/>
      <c r="Q4" s="3"/>
      <c r="R4" s="132" t="s">
        <v>253</v>
      </c>
      <c r="S4" s="161"/>
      <c r="T4" s="161"/>
      <c r="U4" s="161"/>
      <c r="V4" s="161"/>
      <c r="W4" s="161"/>
      <c r="X4" s="161"/>
      <c r="Y4" s="161"/>
      <c r="Z4" s="161"/>
      <c r="AA4" s="161"/>
      <c r="AB4" s="161"/>
      <c r="AC4" s="161"/>
      <c r="AD4" s="161"/>
      <c r="AE4" s="133"/>
    </row>
    <row r="5" spans="1:31" ht="12" customHeight="1" x14ac:dyDescent="0.15">
      <c r="A5" s="163" t="s">
        <v>254</v>
      </c>
      <c r="B5" s="163"/>
      <c r="C5" s="163"/>
      <c r="D5" s="164">
        <f>入力シート１!E13</f>
        <v>0</v>
      </c>
      <c r="E5" s="164"/>
      <c r="F5" s="164"/>
      <c r="G5" s="164"/>
      <c r="H5" s="164"/>
      <c r="I5" s="164"/>
      <c r="J5" s="164"/>
      <c r="K5" s="164"/>
      <c r="L5" s="164"/>
      <c r="M5" s="164"/>
      <c r="N5" s="164"/>
      <c r="O5" s="3"/>
      <c r="P5" s="3"/>
      <c r="Q5" s="3"/>
      <c r="R5" s="163" t="s">
        <v>254</v>
      </c>
      <c r="S5" s="163"/>
      <c r="T5" s="163"/>
      <c r="U5" s="164">
        <f>入力シート１!E29</f>
        <v>0</v>
      </c>
      <c r="V5" s="164"/>
      <c r="W5" s="164"/>
      <c r="X5" s="164"/>
      <c r="Y5" s="164"/>
      <c r="Z5" s="164"/>
      <c r="AA5" s="164"/>
      <c r="AB5" s="164"/>
      <c r="AC5" s="164"/>
      <c r="AD5" s="164"/>
      <c r="AE5" s="164"/>
    </row>
    <row r="6" spans="1:31" ht="26.25" customHeight="1" x14ac:dyDescent="0.15">
      <c r="A6" s="163" t="s">
        <v>255</v>
      </c>
      <c r="B6" s="163"/>
      <c r="C6" s="163"/>
      <c r="D6" s="164">
        <f>入力シート１!E12</f>
        <v>0</v>
      </c>
      <c r="E6" s="164"/>
      <c r="F6" s="164"/>
      <c r="G6" s="164"/>
      <c r="H6" s="164"/>
      <c r="I6" s="164"/>
      <c r="J6" s="164"/>
      <c r="K6" s="164"/>
      <c r="L6" s="164"/>
      <c r="M6" s="164"/>
      <c r="N6" s="164"/>
      <c r="O6" s="3"/>
      <c r="P6" s="3"/>
      <c r="Q6" s="3"/>
      <c r="R6" s="163" t="s">
        <v>255</v>
      </c>
      <c r="S6" s="163"/>
      <c r="T6" s="163"/>
      <c r="U6" s="164">
        <f>入力シート１!E28</f>
        <v>0</v>
      </c>
      <c r="V6" s="164"/>
      <c r="W6" s="164"/>
      <c r="X6" s="164"/>
      <c r="Y6" s="164"/>
      <c r="Z6" s="164"/>
      <c r="AA6" s="164"/>
      <c r="AB6" s="164"/>
      <c r="AC6" s="164"/>
      <c r="AD6" s="164"/>
      <c r="AE6" s="164"/>
    </row>
    <row r="7" spans="1:31" ht="26.25" customHeight="1" x14ac:dyDescent="0.15">
      <c r="A7" s="163" t="s">
        <v>88</v>
      </c>
      <c r="B7" s="163"/>
      <c r="C7" s="163"/>
      <c r="D7" s="118" t="s">
        <v>89</v>
      </c>
      <c r="E7" s="118"/>
      <c r="F7" s="118">
        <f>入力シート１!E14</f>
        <v>0</v>
      </c>
      <c r="G7" s="118"/>
      <c r="H7" s="118"/>
      <c r="I7" s="118" t="s">
        <v>86</v>
      </c>
      <c r="J7" s="118"/>
      <c r="K7" s="118">
        <f>入力シート１!E16</f>
        <v>0</v>
      </c>
      <c r="L7" s="118"/>
      <c r="M7" s="118"/>
      <c r="N7" s="118"/>
      <c r="O7" s="3"/>
      <c r="P7" s="3"/>
      <c r="Q7" s="3"/>
      <c r="R7" s="163" t="s">
        <v>88</v>
      </c>
      <c r="S7" s="163"/>
      <c r="T7" s="163"/>
      <c r="U7" s="118" t="s">
        <v>89</v>
      </c>
      <c r="V7" s="118"/>
      <c r="W7" s="138">
        <f>入力シート１!E30</f>
        <v>0</v>
      </c>
      <c r="X7" s="139"/>
      <c r="Y7" s="140"/>
      <c r="Z7" s="118" t="s">
        <v>254</v>
      </c>
      <c r="AA7" s="118"/>
      <c r="AB7" s="118">
        <f>入力シート１!E32</f>
        <v>0</v>
      </c>
      <c r="AC7" s="118"/>
      <c r="AD7" s="118"/>
      <c r="AE7" s="118"/>
    </row>
    <row r="8" spans="1:31" ht="26.25" customHeight="1" x14ac:dyDescent="0.15">
      <c r="A8" s="163"/>
      <c r="B8" s="163"/>
      <c r="C8" s="163"/>
      <c r="D8" s="118"/>
      <c r="E8" s="118"/>
      <c r="F8" s="118"/>
      <c r="G8" s="118"/>
      <c r="H8" s="118"/>
      <c r="I8" s="118" t="s">
        <v>91</v>
      </c>
      <c r="J8" s="118"/>
      <c r="K8" s="118">
        <f>入力シート１!E15</f>
        <v>0</v>
      </c>
      <c r="L8" s="118"/>
      <c r="M8" s="118"/>
      <c r="N8" s="118"/>
      <c r="O8" s="3"/>
      <c r="P8" s="3"/>
      <c r="Q8" s="3"/>
      <c r="R8" s="163"/>
      <c r="S8" s="163"/>
      <c r="T8" s="163"/>
      <c r="U8" s="118"/>
      <c r="V8" s="118"/>
      <c r="W8" s="141"/>
      <c r="X8" s="142"/>
      <c r="Y8" s="143"/>
      <c r="Z8" s="118" t="s">
        <v>91</v>
      </c>
      <c r="AA8" s="118"/>
      <c r="AB8" s="118">
        <f>入力シート１!E31</f>
        <v>0</v>
      </c>
      <c r="AC8" s="118"/>
      <c r="AD8" s="118"/>
      <c r="AE8" s="118"/>
    </row>
    <row r="9" spans="1:31" ht="26.25" customHeight="1" x14ac:dyDescent="0.15">
      <c r="A9" s="165" t="s">
        <v>94</v>
      </c>
      <c r="B9" s="166"/>
      <c r="C9" s="167"/>
      <c r="D9" s="59" t="s">
        <v>256</v>
      </c>
      <c r="E9" s="171">
        <f>入力シート１!E17</f>
        <v>0</v>
      </c>
      <c r="F9" s="171"/>
      <c r="G9" s="172"/>
      <c r="H9" s="60"/>
      <c r="I9" s="60"/>
      <c r="J9" s="60"/>
      <c r="K9" s="60"/>
      <c r="L9" s="60"/>
      <c r="M9" s="60"/>
      <c r="N9" s="61"/>
      <c r="O9" s="3"/>
      <c r="P9" s="3"/>
      <c r="Q9" s="3"/>
      <c r="R9" s="165" t="s">
        <v>94</v>
      </c>
      <c r="S9" s="166"/>
      <c r="T9" s="167"/>
      <c r="U9" s="62" t="s">
        <v>256</v>
      </c>
      <c r="V9" s="171">
        <f>入力シート１!E33</f>
        <v>0</v>
      </c>
      <c r="W9" s="171"/>
      <c r="X9" s="172"/>
      <c r="Y9" s="60"/>
      <c r="Z9" s="60"/>
      <c r="AA9" s="60"/>
      <c r="AB9" s="60"/>
      <c r="AC9" s="60"/>
      <c r="AD9" s="60"/>
      <c r="AE9" s="61"/>
    </row>
    <row r="10" spans="1:31" ht="26.25" customHeight="1" x14ac:dyDescent="0.15">
      <c r="A10" s="168"/>
      <c r="B10" s="169"/>
      <c r="C10" s="170"/>
      <c r="D10" s="173" t="str">
        <f>CONCATENATE(入力シート１!E18,入力シート１!E20,入力シート１!E22)</f>
        <v/>
      </c>
      <c r="E10" s="173"/>
      <c r="F10" s="173"/>
      <c r="G10" s="173"/>
      <c r="H10" s="173"/>
      <c r="I10" s="173"/>
      <c r="J10" s="173"/>
      <c r="K10" s="173"/>
      <c r="L10" s="173"/>
      <c r="M10" s="173"/>
      <c r="N10" s="174"/>
      <c r="O10" s="3"/>
      <c r="P10" s="3"/>
      <c r="Q10" s="3"/>
      <c r="R10" s="168"/>
      <c r="S10" s="169"/>
      <c r="T10" s="170"/>
      <c r="U10" s="175" t="str">
        <f>CONCATENATE(入力シート１!E34,入力シート１!E35,入力シート１!E36)</f>
        <v/>
      </c>
      <c r="V10" s="173"/>
      <c r="W10" s="173"/>
      <c r="X10" s="173"/>
      <c r="Y10" s="173"/>
      <c r="Z10" s="173"/>
      <c r="AA10" s="173"/>
      <c r="AB10" s="173"/>
      <c r="AC10" s="173"/>
      <c r="AD10" s="173"/>
      <c r="AE10" s="174"/>
    </row>
    <row r="11" spans="1:31" ht="26.25" customHeight="1" x14ac:dyDescent="0.15">
      <c r="A11" s="163" t="s">
        <v>106</v>
      </c>
      <c r="B11" s="163"/>
      <c r="C11" s="163"/>
      <c r="D11" s="164">
        <f>入力シート１!E24</f>
        <v>0</v>
      </c>
      <c r="E11" s="164"/>
      <c r="F11" s="164"/>
      <c r="G11" s="164"/>
      <c r="H11" s="164"/>
      <c r="I11" s="164"/>
      <c r="J11" s="164"/>
      <c r="K11" s="164"/>
      <c r="L11" s="164"/>
      <c r="M11" s="164"/>
      <c r="N11" s="164"/>
      <c r="O11" s="3"/>
      <c r="P11" s="3"/>
      <c r="Q11" s="3"/>
      <c r="R11" s="163" t="s">
        <v>106</v>
      </c>
      <c r="S11" s="163"/>
      <c r="T11" s="163"/>
      <c r="U11" s="164">
        <f>入力シート１!E37</f>
        <v>0</v>
      </c>
      <c r="V11" s="164"/>
      <c r="W11" s="164"/>
      <c r="X11" s="164"/>
      <c r="Y11" s="164"/>
      <c r="Z11" s="164"/>
      <c r="AA11" s="164"/>
      <c r="AB11" s="164"/>
      <c r="AC11" s="164"/>
      <c r="AD11" s="164"/>
      <c r="AE11" s="164"/>
    </row>
    <row r="12" spans="1:31" ht="26.25" customHeight="1" x14ac:dyDescent="0.15">
      <c r="A12" s="163" t="s">
        <v>108</v>
      </c>
      <c r="B12" s="163"/>
      <c r="C12" s="163"/>
      <c r="D12" s="164">
        <f>入力シート１!E25</f>
        <v>0</v>
      </c>
      <c r="E12" s="164"/>
      <c r="F12" s="164"/>
      <c r="G12" s="164"/>
      <c r="H12" s="164"/>
      <c r="I12" s="164"/>
      <c r="J12" s="164"/>
      <c r="K12" s="164"/>
      <c r="L12" s="164"/>
      <c r="M12" s="164"/>
      <c r="N12" s="164"/>
      <c r="O12" s="3"/>
      <c r="P12" s="3"/>
      <c r="Q12" s="3"/>
      <c r="R12" s="163" t="s">
        <v>108</v>
      </c>
      <c r="S12" s="163"/>
      <c r="T12" s="163"/>
      <c r="U12" s="164">
        <f>入力シート１!E38</f>
        <v>0</v>
      </c>
      <c r="V12" s="164"/>
      <c r="W12" s="164"/>
      <c r="X12" s="164"/>
      <c r="Y12" s="164"/>
      <c r="Z12" s="164"/>
      <c r="AA12" s="164"/>
      <c r="AB12" s="164"/>
      <c r="AC12" s="164"/>
      <c r="AD12" s="164"/>
      <c r="AE12" s="164"/>
    </row>
    <row r="13" spans="1:31" ht="26.25" customHeight="1" x14ac:dyDescent="0.15">
      <c r="A13" s="163" t="s">
        <v>257</v>
      </c>
      <c r="B13" s="163"/>
      <c r="C13" s="163"/>
      <c r="D13" s="164">
        <f>入力シート１!E26</f>
        <v>0</v>
      </c>
      <c r="E13" s="164"/>
      <c r="F13" s="164"/>
      <c r="G13" s="164"/>
      <c r="H13" s="164"/>
      <c r="I13" s="164"/>
      <c r="J13" s="164"/>
      <c r="K13" s="164"/>
      <c r="L13" s="164"/>
      <c r="M13" s="164"/>
      <c r="N13" s="164"/>
      <c r="O13" s="3"/>
      <c r="P13" s="3"/>
      <c r="Q13" s="3"/>
      <c r="R13" s="163" t="s">
        <v>257</v>
      </c>
      <c r="S13" s="163"/>
      <c r="T13" s="163"/>
      <c r="U13" s="164">
        <f>入力シート１!E39</f>
        <v>0</v>
      </c>
      <c r="V13" s="164"/>
      <c r="W13" s="164"/>
      <c r="X13" s="164"/>
      <c r="Y13" s="164"/>
      <c r="Z13" s="164"/>
      <c r="AA13" s="164"/>
      <c r="AB13" s="164"/>
      <c r="AC13" s="164"/>
      <c r="AD13" s="164"/>
      <c r="AE13" s="164"/>
    </row>
    <row r="14" spans="1:31" ht="12" customHeight="1" x14ac:dyDescent="0.15">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row>
    <row r="15" spans="1:31" ht="23.25" customHeight="1" x14ac:dyDescent="0.15">
      <c r="A15" s="118" t="s">
        <v>258</v>
      </c>
      <c r="B15" s="118"/>
      <c r="C15" s="118"/>
      <c r="D15" s="118">
        <v>14001</v>
      </c>
      <c r="E15" s="118"/>
      <c r="F15" s="118">
        <v>14002</v>
      </c>
      <c r="G15" s="118"/>
      <c r="H15" s="118">
        <v>9000</v>
      </c>
      <c r="I15" s="118"/>
      <c r="J15" s="118">
        <v>9001</v>
      </c>
      <c r="K15" s="118"/>
      <c r="L15" s="118">
        <v>9002</v>
      </c>
      <c r="M15" s="118"/>
      <c r="N15" s="118">
        <v>9003</v>
      </c>
      <c r="O15" s="118"/>
      <c r="P15" s="118">
        <v>9004</v>
      </c>
      <c r="Q15" s="118"/>
      <c r="R15" s="3"/>
      <c r="S15" s="3"/>
      <c r="T15" s="3"/>
      <c r="U15" s="3"/>
      <c r="V15" s="3"/>
      <c r="W15" s="3"/>
      <c r="X15" s="3"/>
      <c r="Y15" s="3"/>
      <c r="Z15" s="3"/>
      <c r="AA15" s="3"/>
      <c r="AB15" s="3"/>
      <c r="AC15" s="3"/>
      <c r="AD15" s="3"/>
      <c r="AE15" s="3"/>
    </row>
    <row r="16" spans="1:31" ht="23.25" customHeight="1" x14ac:dyDescent="0.15">
      <c r="A16" s="118"/>
      <c r="B16" s="118"/>
      <c r="C16" s="118"/>
      <c r="D16" s="118">
        <f>入力シート１!E40</f>
        <v>0</v>
      </c>
      <c r="E16" s="118"/>
      <c r="F16" s="118">
        <f>入力シート１!E41</f>
        <v>0</v>
      </c>
      <c r="G16" s="118"/>
      <c r="H16" s="118">
        <f>入力シート１!E42</f>
        <v>0</v>
      </c>
      <c r="I16" s="118"/>
      <c r="J16" s="118">
        <f>入力シート１!E43</f>
        <v>0</v>
      </c>
      <c r="K16" s="118"/>
      <c r="L16" s="118">
        <f>入力シート１!E44</f>
        <v>0</v>
      </c>
      <c r="M16" s="118"/>
      <c r="N16" s="118">
        <f>入力シート１!E45</f>
        <v>0</v>
      </c>
      <c r="O16" s="118"/>
      <c r="P16" s="118">
        <f>入力シート１!E46</f>
        <v>0</v>
      </c>
      <c r="Q16" s="118"/>
      <c r="R16" s="3"/>
      <c r="S16" s="3"/>
      <c r="T16" s="3"/>
      <c r="U16" s="3"/>
      <c r="V16" s="3"/>
      <c r="W16" s="3"/>
      <c r="X16" s="3"/>
      <c r="Y16" s="3"/>
      <c r="Z16" s="3"/>
      <c r="AA16" s="3"/>
      <c r="AB16" s="3"/>
      <c r="AC16" s="3"/>
      <c r="AD16" s="3"/>
      <c r="AE16" s="3"/>
    </row>
    <row r="17" spans="1:31" ht="23.25" customHeight="1" x14ac:dyDescent="0.15">
      <c r="A17" s="160" t="s">
        <v>136</v>
      </c>
      <c r="B17" s="161"/>
      <c r="C17" s="161"/>
      <c r="D17" s="161"/>
      <c r="E17" s="161"/>
      <c r="F17" s="133"/>
      <c r="G17" s="132">
        <f>入力シート１!E47</f>
        <v>0</v>
      </c>
      <c r="H17" s="133"/>
      <c r="I17" s="132" t="s">
        <v>139</v>
      </c>
      <c r="J17" s="161"/>
      <c r="K17" s="161"/>
      <c r="L17" s="161"/>
      <c r="M17" s="161"/>
      <c r="N17" s="161"/>
      <c r="O17" s="133"/>
      <c r="P17" s="132">
        <f>入力シート１!E48</f>
        <v>0</v>
      </c>
      <c r="Q17" s="133"/>
      <c r="R17" s="3"/>
      <c r="S17" s="3"/>
      <c r="T17" s="3"/>
      <c r="U17" s="3"/>
      <c r="V17" s="3"/>
      <c r="W17" s="3"/>
      <c r="X17" s="3"/>
      <c r="Y17" s="3"/>
      <c r="Z17" s="3"/>
      <c r="AA17" s="3"/>
      <c r="AB17" s="3"/>
      <c r="AC17" s="3"/>
      <c r="AD17" s="3"/>
      <c r="AE17" s="3"/>
    </row>
    <row r="18" spans="1:31" ht="12" customHeight="1" x14ac:dyDescent="0.15">
      <c r="A18" s="6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row>
    <row r="19" spans="1:31" ht="12" customHeight="1" x14ac:dyDescent="0.15">
      <c r="A19" s="118" t="s">
        <v>141</v>
      </c>
      <c r="B19" s="118"/>
      <c r="C19" s="118"/>
      <c r="D19" s="118"/>
      <c r="E19" s="118"/>
      <c r="F19" s="118"/>
      <c r="G19" s="162">
        <f>入力シート１!E49</f>
        <v>0</v>
      </c>
      <c r="H19" s="162"/>
      <c r="I19" s="162"/>
      <c r="J19" s="162"/>
      <c r="K19" s="162"/>
      <c r="L19" s="162"/>
      <c r="M19" s="162"/>
      <c r="N19" s="162"/>
      <c r="O19" s="162"/>
      <c r="P19" s="3"/>
      <c r="Q19" s="144" t="s">
        <v>148</v>
      </c>
      <c r="R19" s="145"/>
      <c r="S19" s="146"/>
      <c r="T19" s="118" t="s">
        <v>149</v>
      </c>
      <c r="U19" s="118"/>
      <c r="V19" s="118"/>
      <c r="W19" s="118"/>
      <c r="X19" s="118"/>
      <c r="Y19" s="158">
        <f>入力シート１!E53</f>
        <v>0</v>
      </c>
      <c r="Z19" s="158"/>
      <c r="AA19" s="158"/>
      <c r="AB19" s="158"/>
      <c r="AC19" s="135"/>
      <c r="AD19" s="133" t="s">
        <v>259</v>
      </c>
      <c r="AE19" s="118"/>
    </row>
    <row r="20" spans="1:31" ht="12" customHeight="1" x14ac:dyDescent="0.15">
      <c r="A20" s="118" t="s">
        <v>142</v>
      </c>
      <c r="B20" s="118"/>
      <c r="C20" s="118"/>
      <c r="D20" s="118"/>
      <c r="E20" s="118"/>
      <c r="F20" s="118"/>
      <c r="G20" s="159">
        <f>入力シート１!E50</f>
        <v>0</v>
      </c>
      <c r="H20" s="159"/>
      <c r="I20" s="159"/>
      <c r="J20" s="159"/>
      <c r="K20" s="159"/>
      <c r="L20" s="159"/>
      <c r="M20" s="159"/>
      <c r="N20" s="148" t="s">
        <v>260</v>
      </c>
      <c r="O20" s="149"/>
      <c r="P20" s="3"/>
      <c r="Q20" s="147"/>
      <c r="R20" s="148"/>
      <c r="S20" s="149"/>
      <c r="T20" s="118" t="s">
        <v>150</v>
      </c>
      <c r="U20" s="118"/>
      <c r="V20" s="118"/>
      <c r="W20" s="118"/>
      <c r="X20" s="118"/>
      <c r="Y20" s="158">
        <f>入力シート１!E54</f>
        <v>0</v>
      </c>
      <c r="Z20" s="158"/>
      <c r="AA20" s="158"/>
      <c r="AB20" s="158"/>
      <c r="AC20" s="135"/>
      <c r="AD20" s="133" t="s">
        <v>259</v>
      </c>
      <c r="AE20" s="118"/>
    </row>
    <row r="21" spans="1:31" ht="12" customHeight="1" x14ac:dyDescent="0.15">
      <c r="A21" s="118" t="s">
        <v>144</v>
      </c>
      <c r="B21" s="118"/>
      <c r="C21" s="118"/>
      <c r="D21" s="118"/>
      <c r="E21" s="118"/>
      <c r="F21" s="118"/>
      <c r="G21" s="135">
        <f>入力シート１!E51</f>
        <v>0</v>
      </c>
      <c r="H21" s="136"/>
      <c r="I21" s="136"/>
      <c r="J21" s="136"/>
      <c r="K21" s="136"/>
      <c r="L21" s="136"/>
      <c r="M21" s="136"/>
      <c r="N21" s="161" t="s">
        <v>261</v>
      </c>
      <c r="O21" s="133"/>
      <c r="P21" s="3"/>
      <c r="Q21" s="150"/>
      <c r="R21" s="151"/>
      <c r="S21" s="152"/>
      <c r="T21" s="118" t="s">
        <v>151</v>
      </c>
      <c r="U21" s="118"/>
      <c r="V21" s="118"/>
      <c r="W21" s="118"/>
      <c r="X21" s="118"/>
      <c r="Y21" s="158">
        <f>入力シート１!E55</f>
        <v>0</v>
      </c>
      <c r="Z21" s="158"/>
      <c r="AA21" s="158"/>
      <c r="AB21" s="158"/>
      <c r="AC21" s="135"/>
      <c r="AD21" s="133" t="s">
        <v>259</v>
      </c>
      <c r="AE21" s="118"/>
    </row>
    <row r="22" spans="1:31" ht="13.5" customHeight="1" x14ac:dyDescent="0.15">
      <c r="A22" s="3"/>
      <c r="B22" s="3"/>
      <c r="C22" s="3"/>
      <c r="D22" s="3"/>
      <c r="E22" s="3"/>
      <c r="F22" s="3"/>
      <c r="G22" s="3"/>
      <c r="H22" s="3"/>
      <c r="I22" s="3"/>
      <c r="J22" s="3"/>
      <c r="K22" s="3"/>
      <c r="L22" s="3"/>
      <c r="M22" s="3"/>
      <c r="N22" s="3"/>
      <c r="O22" s="3"/>
      <c r="P22" s="3"/>
      <c r="Q22" s="150" t="s">
        <v>152</v>
      </c>
      <c r="R22" s="151"/>
      <c r="S22" s="151"/>
      <c r="T22" s="151"/>
      <c r="U22" s="151"/>
      <c r="V22" s="151"/>
      <c r="W22" s="151"/>
      <c r="X22" s="152"/>
      <c r="Y22" s="135">
        <f>入力シート１!E56</f>
        <v>0</v>
      </c>
      <c r="Z22" s="136"/>
      <c r="AA22" s="136"/>
      <c r="AB22" s="136"/>
      <c r="AC22" s="136"/>
      <c r="AD22" s="133" t="s">
        <v>259</v>
      </c>
      <c r="AE22" s="118"/>
    </row>
    <row r="23" spans="1:31" ht="13.5" customHeight="1" x14ac:dyDescent="0.15">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row>
    <row r="24" spans="1:31" ht="18" customHeight="1" x14ac:dyDescent="0.15">
      <c r="A24" s="117" t="s">
        <v>262</v>
      </c>
      <c r="B24" s="117"/>
      <c r="C24" s="117"/>
      <c r="D24" s="117"/>
      <c r="E24" s="117"/>
      <c r="F24" s="118" t="s">
        <v>171</v>
      </c>
      <c r="G24" s="118"/>
      <c r="H24" s="118"/>
      <c r="I24" s="118">
        <f>入力シート１!E73</f>
        <v>0</v>
      </c>
      <c r="J24" s="118"/>
      <c r="K24" s="118"/>
      <c r="L24" s="118"/>
      <c r="M24" s="118" t="s">
        <v>263</v>
      </c>
      <c r="N24" s="118"/>
      <c r="O24" s="118"/>
      <c r="P24" s="118">
        <f>入力シート１!E74</f>
        <v>0</v>
      </c>
      <c r="Q24" s="118"/>
      <c r="R24" s="118"/>
      <c r="S24" s="118"/>
      <c r="T24" s="118" t="s">
        <v>106</v>
      </c>
      <c r="U24" s="118"/>
      <c r="V24" s="118"/>
      <c r="W24" s="118">
        <f>入力シート１!E76</f>
        <v>0</v>
      </c>
      <c r="X24" s="118"/>
      <c r="Y24" s="118"/>
      <c r="Z24" s="118" t="s">
        <v>108</v>
      </c>
      <c r="AA24" s="118"/>
      <c r="AB24" s="118"/>
      <c r="AC24" s="118">
        <f>入力シート１!E77</f>
        <v>0</v>
      </c>
      <c r="AD24" s="118"/>
      <c r="AE24" s="118"/>
    </row>
    <row r="25" spans="1:31" ht="18" customHeight="1" x14ac:dyDescent="0.15">
      <c r="A25" s="117"/>
      <c r="B25" s="117"/>
      <c r="C25" s="117"/>
      <c r="D25" s="117"/>
      <c r="E25" s="117"/>
      <c r="F25" s="118" t="s">
        <v>257</v>
      </c>
      <c r="G25" s="118"/>
      <c r="H25" s="118"/>
      <c r="I25" s="153">
        <f>入力シート１!E78</f>
        <v>0</v>
      </c>
      <c r="J25" s="154"/>
      <c r="K25" s="154"/>
      <c r="L25" s="154"/>
      <c r="M25" s="154"/>
      <c r="N25" s="154"/>
      <c r="O25" s="154"/>
      <c r="P25" s="154"/>
      <c r="Q25" s="154"/>
      <c r="R25" s="154"/>
      <c r="S25" s="154"/>
      <c r="T25" s="154"/>
      <c r="U25" s="154"/>
      <c r="V25" s="155"/>
      <c r="W25" s="3"/>
      <c r="X25" s="3"/>
      <c r="Y25" s="3"/>
      <c r="Z25" s="3"/>
      <c r="AA25" s="3"/>
      <c r="AB25" s="3"/>
      <c r="AC25" s="3"/>
      <c r="AD25" s="3"/>
      <c r="AE25" s="3"/>
    </row>
    <row r="26" spans="1:31" ht="21" x14ac:dyDescent="0.15">
      <c r="A26" s="156" t="s">
        <v>245</v>
      </c>
      <c r="B26" s="156"/>
      <c r="C26" s="156"/>
      <c r="D26" s="156"/>
      <c r="E26" s="156"/>
      <c r="F26" s="156"/>
      <c r="G26" s="156"/>
      <c r="H26" s="156"/>
      <c r="I26" s="156"/>
      <c r="J26" s="156"/>
      <c r="K26" s="156"/>
      <c r="L26" s="156"/>
      <c r="M26" s="157" t="s">
        <v>264</v>
      </c>
      <c r="N26" s="157"/>
      <c r="O26" s="157"/>
      <c r="P26" s="3"/>
      <c r="Q26" s="3"/>
      <c r="R26" s="3"/>
      <c r="S26" s="3"/>
      <c r="T26" s="3"/>
      <c r="U26" s="3"/>
      <c r="V26" s="3"/>
      <c r="W26" s="3"/>
      <c r="X26" s="3"/>
      <c r="Y26" s="3"/>
      <c r="Z26" s="3"/>
      <c r="AA26" s="3"/>
      <c r="AB26" s="3"/>
      <c r="AC26" s="3"/>
      <c r="AD26" s="3"/>
      <c r="AE26" s="3"/>
    </row>
    <row r="27" spans="1:31" ht="12" customHeight="1" x14ac:dyDescent="0.1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row>
    <row r="28" spans="1:31" ht="26.25" customHeight="1" x14ac:dyDescent="0.15">
      <c r="A28" s="118" t="s">
        <v>179</v>
      </c>
      <c r="B28" s="118"/>
      <c r="C28" s="118" t="s">
        <v>180</v>
      </c>
      <c r="D28" s="118"/>
      <c r="E28" s="118" t="s">
        <v>181</v>
      </c>
      <c r="F28" s="118"/>
      <c r="G28" s="118"/>
      <c r="H28" s="118"/>
      <c r="I28" s="118"/>
      <c r="J28" s="118"/>
      <c r="K28" s="118"/>
      <c r="L28" s="117" t="s">
        <v>182</v>
      </c>
      <c r="M28" s="117"/>
      <c r="N28" s="138" t="s">
        <v>183</v>
      </c>
      <c r="O28" s="139"/>
      <c r="P28" s="139"/>
      <c r="Q28" s="139"/>
      <c r="R28" s="140"/>
      <c r="S28" s="118" t="s">
        <v>148</v>
      </c>
      <c r="T28" s="118"/>
      <c r="U28" s="118"/>
      <c r="V28" s="118"/>
      <c r="W28" s="118"/>
      <c r="X28" s="118"/>
      <c r="Y28" s="117" t="s">
        <v>184</v>
      </c>
      <c r="Z28" s="117"/>
      <c r="AA28" s="118" t="s">
        <v>185</v>
      </c>
      <c r="AB28" s="118"/>
      <c r="AC28" s="118"/>
      <c r="AD28" s="118"/>
      <c r="AE28" s="118"/>
    </row>
    <row r="29" spans="1:31" x14ac:dyDescent="0.15">
      <c r="A29" s="118"/>
      <c r="B29" s="118"/>
      <c r="C29" s="118"/>
      <c r="D29" s="118"/>
      <c r="E29" s="118"/>
      <c r="F29" s="118"/>
      <c r="G29" s="118"/>
      <c r="H29" s="118"/>
      <c r="I29" s="118"/>
      <c r="J29" s="118"/>
      <c r="K29" s="118"/>
      <c r="L29" s="117"/>
      <c r="M29" s="117"/>
      <c r="N29" s="141"/>
      <c r="O29" s="142"/>
      <c r="P29" s="142"/>
      <c r="Q29" s="142"/>
      <c r="R29" s="143"/>
      <c r="S29" s="118" t="s">
        <v>186</v>
      </c>
      <c r="T29" s="118"/>
      <c r="U29" s="118" t="s">
        <v>187</v>
      </c>
      <c r="V29" s="118"/>
      <c r="W29" s="118" t="s">
        <v>188</v>
      </c>
      <c r="X29" s="118"/>
      <c r="Y29" s="117"/>
      <c r="Z29" s="117"/>
      <c r="AA29" s="118"/>
      <c r="AB29" s="118"/>
      <c r="AC29" s="118"/>
      <c r="AD29" s="118"/>
      <c r="AE29" s="118"/>
    </row>
    <row r="30" spans="1:31" ht="11.85" customHeight="1" x14ac:dyDescent="0.15">
      <c r="A30" s="118" t="str">
        <f>IF(入力シート2!A10=1,"○","")</f>
        <v/>
      </c>
      <c r="B30" s="118"/>
      <c r="C30" s="118" t="str">
        <f>IF(入力シート2!C10="","",IF(入力シート2!C10=1,"一般","特定"))</f>
        <v/>
      </c>
      <c r="D30" s="118"/>
      <c r="E30" s="48" t="s">
        <v>265</v>
      </c>
      <c r="F30" s="116" t="s">
        <v>190</v>
      </c>
      <c r="G30" s="116"/>
      <c r="H30" s="116"/>
      <c r="I30" s="116"/>
      <c r="J30" s="116"/>
      <c r="K30" s="116"/>
      <c r="L30" s="134">
        <f>入力シート2!L10</f>
        <v>0</v>
      </c>
      <c r="M30" s="134"/>
      <c r="N30" s="135">
        <f>入力シート2!N10</f>
        <v>0</v>
      </c>
      <c r="O30" s="136"/>
      <c r="P30" s="136"/>
      <c r="Q30" s="136"/>
      <c r="R30" s="137"/>
      <c r="S30" s="131">
        <f>入力シート2!S10</f>
        <v>0</v>
      </c>
      <c r="T30" s="131"/>
      <c r="U30" s="131">
        <f>入力シート2!U10</f>
        <v>0</v>
      </c>
      <c r="V30" s="131"/>
      <c r="W30" s="131">
        <f>入力シート2!W10</f>
        <v>0</v>
      </c>
      <c r="X30" s="131"/>
      <c r="Y30" s="131">
        <f>入力シート2!Y10</f>
        <v>0</v>
      </c>
      <c r="Z30" s="131"/>
      <c r="AA30" s="144">
        <f>入力シート2!AA10</f>
        <v>0</v>
      </c>
      <c r="AB30" s="145"/>
      <c r="AC30" s="145"/>
      <c r="AD30" s="145"/>
      <c r="AE30" s="146"/>
    </row>
    <row r="31" spans="1:31" ht="11.85" customHeight="1" x14ac:dyDescent="0.15">
      <c r="A31" s="118"/>
      <c r="B31" s="118"/>
      <c r="C31" s="118"/>
      <c r="D31" s="118"/>
      <c r="E31" s="49"/>
      <c r="F31" s="130" t="s">
        <v>266</v>
      </c>
      <c r="G31" s="130"/>
      <c r="H31" s="130"/>
      <c r="I31" s="130"/>
      <c r="J31" s="130"/>
      <c r="K31" s="130"/>
      <c r="L31" s="134">
        <f>入力シート2!L11</f>
        <v>0</v>
      </c>
      <c r="M31" s="134"/>
      <c r="N31" s="135">
        <f>入力シート2!N11</f>
        <v>0</v>
      </c>
      <c r="O31" s="136"/>
      <c r="P31" s="136"/>
      <c r="Q31" s="136"/>
      <c r="R31" s="137"/>
      <c r="S31" s="131">
        <f>入力シート2!S11</f>
        <v>0</v>
      </c>
      <c r="T31" s="131"/>
      <c r="U31" s="131">
        <f>入力シート2!U11</f>
        <v>0</v>
      </c>
      <c r="V31" s="131"/>
      <c r="W31" s="131">
        <f>入力シート2!W11</f>
        <v>0</v>
      </c>
      <c r="X31" s="131"/>
      <c r="Y31" s="131">
        <f>入力シート2!Y11</f>
        <v>0</v>
      </c>
      <c r="Z31" s="131"/>
      <c r="AA31" s="147"/>
      <c r="AB31" s="148"/>
      <c r="AC31" s="148"/>
      <c r="AD31" s="148"/>
      <c r="AE31" s="149"/>
    </row>
    <row r="32" spans="1:31" ht="11.85" customHeight="1" x14ac:dyDescent="0.15">
      <c r="A32" s="132" t="str">
        <f>IF(入力シート2!A12=1,"○","")</f>
        <v/>
      </c>
      <c r="B32" s="133"/>
      <c r="C32" s="132" t="str">
        <f>IF(入力シート2!C12="","",IF(入力シート2!C12=1,"一般","特定"))</f>
        <v/>
      </c>
      <c r="D32" s="133"/>
      <c r="E32" s="50" t="s">
        <v>267</v>
      </c>
      <c r="F32" s="101" t="s">
        <v>193</v>
      </c>
      <c r="G32" s="101"/>
      <c r="H32" s="101"/>
      <c r="I32" s="101"/>
      <c r="J32" s="101"/>
      <c r="K32" s="102"/>
      <c r="L32" s="134">
        <f>入力シート2!L12</f>
        <v>0</v>
      </c>
      <c r="M32" s="134"/>
      <c r="N32" s="135">
        <f>入力シート2!N12</f>
        <v>0</v>
      </c>
      <c r="O32" s="136"/>
      <c r="P32" s="136"/>
      <c r="Q32" s="136"/>
      <c r="R32" s="137"/>
      <c r="S32" s="131">
        <f>入力シート2!S12</f>
        <v>0</v>
      </c>
      <c r="T32" s="131"/>
      <c r="U32" s="131">
        <f>入力シート2!U12</f>
        <v>0</v>
      </c>
      <c r="V32" s="131"/>
      <c r="W32" s="131">
        <f>入力シート2!W12</f>
        <v>0</v>
      </c>
      <c r="X32" s="131"/>
      <c r="Y32" s="131">
        <f>入力シート2!Y12</f>
        <v>0</v>
      </c>
      <c r="Z32" s="131"/>
      <c r="AA32" s="147"/>
      <c r="AB32" s="148"/>
      <c r="AC32" s="148"/>
      <c r="AD32" s="148"/>
      <c r="AE32" s="149"/>
    </row>
    <row r="33" spans="1:31" ht="11.85" customHeight="1" x14ac:dyDescent="0.15">
      <c r="A33" s="132" t="str">
        <f>IF(入力シート2!A13=1,"○","")</f>
        <v/>
      </c>
      <c r="B33" s="133"/>
      <c r="C33" s="132" t="str">
        <f>IF(入力シート2!C13="","",IF(入力シート2!C13=1,"一般","特定"))</f>
        <v/>
      </c>
      <c r="D33" s="133"/>
      <c r="E33" s="49" t="s">
        <v>268</v>
      </c>
      <c r="F33" s="108" t="s">
        <v>195</v>
      </c>
      <c r="G33" s="108"/>
      <c r="H33" s="108"/>
      <c r="I33" s="108"/>
      <c r="J33" s="108"/>
      <c r="K33" s="108"/>
      <c r="L33" s="134">
        <f>入力シート2!L13</f>
        <v>0</v>
      </c>
      <c r="M33" s="134"/>
      <c r="N33" s="135">
        <f>入力シート2!N13</f>
        <v>0</v>
      </c>
      <c r="O33" s="136"/>
      <c r="P33" s="136"/>
      <c r="Q33" s="136"/>
      <c r="R33" s="137"/>
      <c r="S33" s="131">
        <f>入力シート2!S13</f>
        <v>0</v>
      </c>
      <c r="T33" s="131"/>
      <c r="U33" s="131">
        <f>入力シート2!U13</f>
        <v>0</v>
      </c>
      <c r="V33" s="131"/>
      <c r="W33" s="131">
        <f>入力シート2!W13</f>
        <v>0</v>
      </c>
      <c r="X33" s="131"/>
      <c r="Y33" s="131">
        <f>入力シート2!Y13</f>
        <v>0</v>
      </c>
      <c r="Z33" s="131"/>
      <c r="AA33" s="147"/>
      <c r="AB33" s="148"/>
      <c r="AC33" s="148"/>
      <c r="AD33" s="148"/>
      <c r="AE33" s="149"/>
    </row>
    <row r="34" spans="1:31" ht="11.85" customHeight="1" x14ac:dyDescent="0.15">
      <c r="A34" s="132" t="str">
        <f>IF(入力シート2!A14=1,"○","")</f>
        <v/>
      </c>
      <c r="B34" s="133"/>
      <c r="C34" s="132" t="str">
        <f>IF(入力シート2!C14="","",IF(入力シート2!C14=1,"一般","特定"))</f>
        <v/>
      </c>
      <c r="D34" s="133"/>
      <c r="E34" s="50" t="s">
        <v>269</v>
      </c>
      <c r="F34" s="101" t="s">
        <v>197</v>
      </c>
      <c r="G34" s="101"/>
      <c r="H34" s="101"/>
      <c r="I34" s="101"/>
      <c r="J34" s="101"/>
      <c r="K34" s="102"/>
      <c r="L34" s="134">
        <f>入力シート2!L14</f>
        <v>0</v>
      </c>
      <c r="M34" s="134"/>
      <c r="N34" s="135">
        <f>入力シート2!N14</f>
        <v>0</v>
      </c>
      <c r="O34" s="136"/>
      <c r="P34" s="136"/>
      <c r="Q34" s="136"/>
      <c r="R34" s="137"/>
      <c r="S34" s="131">
        <f>入力シート2!S14</f>
        <v>0</v>
      </c>
      <c r="T34" s="131"/>
      <c r="U34" s="131">
        <f>入力シート2!U14</f>
        <v>0</v>
      </c>
      <c r="V34" s="131"/>
      <c r="W34" s="131">
        <f>入力シート2!W14</f>
        <v>0</v>
      </c>
      <c r="X34" s="131"/>
      <c r="Y34" s="131">
        <f>入力シート2!Y14</f>
        <v>0</v>
      </c>
      <c r="Z34" s="131"/>
      <c r="AA34" s="147"/>
      <c r="AB34" s="148"/>
      <c r="AC34" s="148"/>
      <c r="AD34" s="148"/>
      <c r="AE34" s="149"/>
    </row>
    <row r="35" spans="1:31" ht="11.85" customHeight="1" x14ac:dyDescent="0.15">
      <c r="A35" s="118" t="str">
        <f>IF(入力シート2!A15=1,"○","")</f>
        <v/>
      </c>
      <c r="B35" s="118"/>
      <c r="C35" s="118" t="str">
        <f>IF(入力シート2!C15="","",IF(入力シート2!C15=1,"一般","特定"))</f>
        <v/>
      </c>
      <c r="D35" s="118"/>
      <c r="E35" s="49" t="s">
        <v>270</v>
      </c>
      <c r="F35" s="108" t="s">
        <v>199</v>
      </c>
      <c r="G35" s="108"/>
      <c r="H35" s="108"/>
      <c r="I35" s="108"/>
      <c r="J35" s="108"/>
      <c r="K35" s="108"/>
      <c r="L35" s="134">
        <f>入力シート2!L15</f>
        <v>0</v>
      </c>
      <c r="M35" s="134"/>
      <c r="N35" s="135">
        <f>入力シート2!N15</f>
        <v>0</v>
      </c>
      <c r="O35" s="136"/>
      <c r="P35" s="136"/>
      <c r="Q35" s="136"/>
      <c r="R35" s="137"/>
      <c r="S35" s="131">
        <f>入力シート2!S15</f>
        <v>0</v>
      </c>
      <c r="T35" s="131"/>
      <c r="U35" s="131">
        <f>入力シート2!U15</f>
        <v>0</v>
      </c>
      <c r="V35" s="131"/>
      <c r="W35" s="131">
        <f>入力シート2!W15</f>
        <v>0</v>
      </c>
      <c r="X35" s="131"/>
      <c r="Y35" s="131">
        <f>入力シート2!Y15</f>
        <v>0</v>
      </c>
      <c r="Z35" s="131"/>
      <c r="AA35" s="147"/>
      <c r="AB35" s="148"/>
      <c r="AC35" s="148"/>
      <c r="AD35" s="148"/>
      <c r="AE35" s="149"/>
    </row>
    <row r="36" spans="1:31" ht="11.85" customHeight="1" x14ac:dyDescent="0.15">
      <c r="A36" s="118"/>
      <c r="B36" s="118"/>
      <c r="C36" s="118"/>
      <c r="D36" s="118"/>
      <c r="E36" s="49"/>
      <c r="F36" s="115" t="s">
        <v>200</v>
      </c>
      <c r="G36" s="101"/>
      <c r="H36" s="101"/>
      <c r="I36" s="101"/>
      <c r="J36" s="101"/>
      <c r="K36" s="102"/>
      <c r="L36" s="134">
        <f>入力シート2!L16</f>
        <v>0</v>
      </c>
      <c r="M36" s="134"/>
      <c r="N36" s="135">
        <f>入力シート2!N16</f>
        <v>0</v>
      </c>
      <c r="O36" s="136"/>
      <c r="P36" s="136"/>
      <c r="Q36" s="136"/>
      <c r="R36" s="137"/>
      <c r="S36" s="131">
        <f>入力シート2!S16</f>
        <v>0</v>
      </c>
      <c r="T36" s="131"/>
      <c r="U36" s="131">
        <f>入力シート2!U16</f>
        <v>0</v>
      </c>
      <c r="V36" s="131"/>
      <c r="W36" s="131">
        <f>入力シート2!W16</f>
        <v>0</v>
      </c>
      <c r="X36" s="131"/>
      <c r="Y36" s="131">
        <f>入力シート2!Y16</f>
        <v>0</v>
      </c>
      <c r="Z36" s="131"/>
      <c r="AA36" s="147"/>
      <c r="AB36" s="148"/>
      <c r="AC36" s="148"/>
      <c r="AD36" s="148"/>
      <c r="AE36" s="149"/>
    </row>
    <row r="37" spans="1:31" ht="11.85" customHeight="1" x14ac:dyDescent="0.15">
      <c r="A37" s="132" t="str">
        <f>IF(入力シート2!A17=1,"○","")</f>
        <v/>
      </c>
      <c r="B37" s="133"/>
      <c r="C37" s="132" t="str">
        <f>IF(入力シート2!C17="","",IF(入力シート2!C17=1,"一般","特定"))</f>
        <v/>
      </c>
      <c r="D37" s="133"/>
      <c r="E37" s="50" t="s">
        <v>271</v>
      </c>
      <c r="F37" s="101" t="s">
        <v>202</v>
      </c>
      <c r="G37" s="101"/>
      <c r="H37" s="101"/>
      <c r="I37" s="101"/>
      <c r="J37" s="101"/>
      <c r="K37" s="102"/>
      <c r="L37" s="134">
        <f>入力シート2!L17</f>
        <v>0</v>
      </c>
      <c r="M37" s="134"/>
      <c r="N37" s="135">
        <f>入力シート2!N17</f>
        <v>0</v>
      </c>
      <c r="O37" s="136"/>
      <c r="P37" s="136"/>
      <c r="Q37" s="136"/>
      <c r="R37" s="137"/>
      <c r="S37" s="131">
        <f>入力シート2!S17</f>
        <v>0</v>
      </c>
      <c r="T37" s="131"/>
      <c r="U37" s="131">
        <f>入力シート2!U17</f>
        <v>0</v>
      </c>
      <c r="V37" s="131"/>
      <c r="W37" s="131">
        <f>入力シート2!W17</f>
        <v>0</v>
      </c>
      <c r="X37" s="131"/>
      <c r="Y37" s="131">
        <f>入力シート2!Y17</f>
        <v>0</v>
      </c>
      <c r="Z37" s="131"/>
      <c r="AA37" s="147"/>
      <c r="AB37" s="148"/>
      <c r="AC37" s="148"/>
      <c r="AD37" s="148"/>
      <c r="AE37" s="149"/>
    </row>
    <row r="38" spans="1:31" ht="11.85" customHeight="1" x14ac:dyDescent="0.15">
      <c r="A38" s="132" t="str">
        <f>IF(入力シート2!A18=1,"○","")</f>
        <v/>
      </c>
      <c r="B38" s="133"/>
      <c r="C38" s="132" t="str">
        <f>IF(入力シート2!C18="","",IF(入力シート2!C18=1,"一般","特定"))</f>
        <v/>
      </c>
      <c r="D38" s="133"/>
      <c r="E38" s="50" t="s">
        <v>272</v>
      </c>
      <c r="F38" s="101" t="s">
        <v>204</v>
      </c>
      <c r="G38" s="101"/>
      <c r="H38" s="101"/>
      <c r="I38" s="101"/>
      <c r="J38" s="101"/>
      <c r="K38" s="102"/>
      <c r="L38" s="134">
        <f>入力シート2!L18</f>
        <v>0</v>
      </c>
      <c r="M38" s="134"/>
      <c r="N38" s="135">
        <f>入力シート2!N18</f>
        <v>0</v>
      </c>
      <c r="O38" s="136"/>
      <c r="P38" s="136"/>
      <c r="Q38" s="136"/>
      <c r="R38" s="137"/>
      <c r="S38" s="131">
        <f>入力シート2!S18</f>
        <v>0</v>
      </c>
      <c r="T38" s="131"/>
      <c r="U38" s="131">
        <f>入力シート2!U18</f>
        <v>0</v>
      </c>
      <c r="V38" s="131"/>
      <c r="W38" s="131">
        <f>入力シート2!W18</f>
        <v>0</v>
      </c>
      <c r="X38" s="131"/>
      <c r="Y38" s="131">
        <f>入力シート2!Y18</f>
        <v>0</v>
      </c>
      <c r="Z38" s="131"/>
      <c r="AA38" s="147"/>
      <c r="AB38" s="148"/>
      <c r="AC38" s="148"/>
      <c r="AD38" s="148"/>
      <c r="AE38" s="149"/>
    </row>
    <row r="39" spans="1:31" ht="11.85" customHeight="1" x14ac:dyDescent="0.15">
      <c r="A39" s="132" t="str">
        <f>IF(入力シート2!A19=1,"○","")</f>
        <v/>
      </c>
      <c r="B39" s="133"/>
      <c r="C39" s="132" t="str">
        <f>IF(入力シート2!C19="","",IF(入力シート2!C19=1,"一般","特定"))</f>
        <v/>
      </c>
      <c r="D39" s="133"/>
      <c r="E39" s="49" t="s">
        <v>273</v>
      </c>
      <c r="F39" s="108" t="s">
        <v>206</v>
      </c>
      <c r="G39" s="108"/>
      <c r="H39" s="108"/>
      <c r="I39" s="108"/>
      <c r="J39" s="108"/>
      <c r="K39" s="108"/>
      <c r="L39" s="134">
        <f>入力シート2!L19</f>
        <v>0</v>
      </c>
      <c r="M39" s="134"/>
      <c r="N39" s="135">
        <f>入力シート2!N19</f>
        <v>0</v>
      </c>
      <c r="O39" s="136"/>
      <c r="P39" s="136"/>
      <c r="Q39" s="136"/>
      <c r="R39" s="137"/>
      <c r="S39" s="131">
        <f>入力シート2!S19</f>
        <v>0</v>
      </c>
      <c r="T39" s="131"/>
      <c r="U39" s="131">
        <f>入力シート2!U19</f>
        <v>0</v>
      </c>
      <c r="V39" s="131"/>
      <c r="W39" s="131">
        <f>入力シート2!W19</f>
        <v>0</v>
      </c>
      <c r="X39" s="131"/>
      <c r="Y39" s="131">
        <f>入力シート2!Y19</f>
        <v>0</v>
      </c>
      <c r="Z39" s="131"/>
      <c r="AA39" s="147"/>
      <c r="AB39" s="148"/>
      <c r="AC39" s="148"/>
      <c r="AD39" s="148"/>
      <c r="AE39" s="149"/>
    </row>
    <row r="40" spans="1:31" ht="11.85" customHeight="1" x14ac:dyDescent="0.15">
      <c r="A40" s="132" t="str">
        <f>IF(入力シート2!A20=1,"○","")</f>
        <v/>
      </c>
      <c r="B40" s="133"/>
      <c r="C40" s="132" t="str">
        <f>IF(入力シート2!C20="","",IF(入力シート2!C20=1,"一般","特定"))</f>
        <v/>
      </c>
      <c r="D40" s="133"/>
      <c r="E40" s="50" t="s">
        <v>274</v>
      </c>
      <c r="F40" s="101" t="s">
        <v>208</v>
      </c>
      <c r="G40" s="101"/>
      <c r="H40" s="101"/>
      <c r="I40" s="101"/>
      <c r="J40" s="101"/>
      <c r="K40" s="102"/>
      <c r="L40" s="134">
        <f>入力シート2!L20</f>
        <v>0</v>
      </c>
      <c r="M40" s="134"/>
      <c r="N40" s="135">
        <f>入力シート2!N20</f>
        <v>0</v>
      </c>
      <c r="O40" s="136"/>
      <c r="P40" s="136"/>
      <c r="Q40" s="136"/>
      <c r="R40" s="137"/>
      <c r="S40" s="131">
        <f>入力シート2!S20</f>
        <v>0</v>
      </c>
      <c r="T40" s="131"/>
      <c r="U40" s="131">
        <f>入力シート2!U20</f>
        <v>0</v>
      </c>
      <c r="V40" s="131"/>
      <c r="W40" s="131">
        <f>入力シート2!W20</f>
        <v>0</v>
      </c>
      <c r="X40" s="131"/>
      <c r="Y40" s="131">
        <f>入力シート2!Y20</f>
        <v>0</v>
      </c>
      <c r="Z40" s="131"/>
      <c r="AA40" s="147"/>
      <c r="AB40" s="148"/>
      <c r="AC40" s="148"/>
      <c r="AD40" s="148"/>
      <c r="AE40" s="149"/>
    </row>
    <row r="41" spans="1:31" ht="11.85" customHeight="1" x14ac:dyDescent="0.15">
      <c r="A41" s="132" t="str">
        <f>IF(入力シート2!A21=1,"○","")</f>
        <v/>
      </c>
      <c r="B41" s="133"/>
      <c r="C41" s="132" t="str">
        <f>IF(入力シート2!C21="","",IF(入力シート2!C21=1,"一般","特定"))</f>
        <v/>
      </c>
      <c r="D41" s="133"/>
      <c r="E41" s="49" t="s">
        <v>275</v>
      </c>
      <c r="F41" s="108" t="s">
        <v>276</v>
      </c>
      <c r="G41" s="108"/>
      <c r="H41" s="108"/>
      <c r="I41" s="108"/>
      <c r="J41" s="108"/>
      <c r="K41" s="108"/>
      <c r="L41" s="134">
        <f>入力シート2!L21</f>
        <v>0</v>
      </c>
      <c r="M41" s="134"/>
      <c r="N41" s="135">
        <f>入力シート2!N21</f>
        <v>0</v>
      </c>
      <c r="O41" s="136"/>
      <c r="P41" s="136"/>
      <c r="Q41" s="136"/>
      <c r="R41" s="137"/>
      <c r="S41" s="131">
        <f>入力シート2!S21</f>
        <v>0</v>
      </c>
      <c r="T41" s="131"/>
      <c r="U41" s="131">
        <f>入力シート2!U21</f>
        <v>0</v>
      </c>
      <c r="V41" s="131"/>
      <c r="W41" s="131">
        <f>入力シート2!W21</f>
        <v>0</v>
      </c>
      <c r="X41" s="131"/>
      <c r="Y41" s="131">
        <f>入力シート2!Y21</f>
        <v>0</v>
      </c>
      <c r="Z41" s="131"/>
      <c r="AA41" s="147"/>
      <c r="AB41" s="148"/>
      <c r="AC41" s="148"/>
      <c r="AD41" s="148"/>
      <c r="AE41" s="149"/>
    </row>
    <row r="42" spans="1:31" ht="11.85" customHeight="1" x14ac:dyDescent="0.15">
      <c r="A42" s="118" t="str">
        <f>IF(入力シート2!A22=1,"○","")</f>
        <v/>
      </c>
      <c r="B42" s="118"/>
      <c r="C42" s="118" t="str">
        <f>IF(入力シート2!C22="","",IF(入力シート2!C22=1,"一般","特定"))</f>
        <v/>
      </c>
      <c r="D42" s="118"/>
      <c r="E42" s="51" t="s">
        <v>277</v>
      </c>
      <c r="F42" s="113" t="s">
        <v>212</v>
      </c>
      <c r="G42" s="113"/>
      <c r="H42" s="113"/>
      <c r="I42" s="113"/>
      <c r="J42" s="113"/>
      <c r="K42" s="114"/>
      <c r="L42" s="134">
        <f>入力シート2!L22</f>
        <v>0</v>
      </c>
      <c r="M42" s="134"/>
      <c r="N42" s="135">
        <f>入力シート2!N22</f>
        <v>0</v>
      </c>
      <c r="O42" s="136"/>
      <c r="P42" s="136"/>
      <c r="Q42" s="136"/>
      <c r="R42" s="137"/>
      <c r="S42" s="131">
        <f>入力シート2!S22</f>
        <v>0</v>
      </c>
      <c r="T42" s="131"/>
      <c r="U42" s="131">
        <f>入力シート2!U22</f>
        <v>0</v>
      </c>
      <c r="V42" s="131"/>
      <c r="W42" s="131">
        <f>入力シート2!W22</f>
        <v>0</v>
      </c>
      <c r="X42" s="131"/>
      <c r="Y42" s="131">
        <f>入力シート2!Y22</f>
        <v>0</v>
      </c>
      <c r="Z42" s="131"/>
      <c r="AA42" s="147"/>
      <c r="AB42" s="148"/>
      <c r="AC42" s="148"/>
      <c r="AD42" s="148"/>
      <c r="AE42" s="149"/>
    </row>
    <row r="43" spans="1:31" ht="11.85" customHeight="1" x14ac:dyDescent="0.15">
      <c r="A43" s="118"/>
      <c r="B43" s="118"/>
      <c r="C43" s="118"/>
      <c r="D43" s="118"/>
      <c r="E43" s="52"/>
      <c r="F43" s="115" t="s">
        <v>213</v>
      </c>
      <c r="G43" s="101"/>
      <c r="H43" s="101"/>
      <c r="I43" s="101"/>
      <c r="J43" s="101"/>
      <c r="K43" s="102"/>
      <c r="L43" s="134">
        <f>入力シート2!L23</f>
        <v>0</v>
      </c>
      <c r="M43" s="134"/>
      <c r="N43" s="135">
        <f>入力シート2!N23</f>
        <v>0</v>
      </c>
      <c r="O43" s="136"/>
      <c r="P43" s="136"/>
      <c r="Q43" s="136"/>
      <c r="R43" s="137"/>
      <c r="S43" s="131">
        <f>入力シート2!S23</f>
        <v>0</v>
      </c>
      <c r="T43" s="131"/>
      <c r="U43" s="131">
        <f>入力シート2!U23</f>
        <v>0</v>
      </c>
      <c r="V43" s="131"/>
      <c r="W43" s="131">
        <f>入力シート2!W23</f>
        <v>0</v>
      </c>
      <c r="X43" s="131"/>
      <c r="Y43" s="131">
        <f>入力シート2!Y23</f>
        <v>0</v>
      </c>
      <c r="Z43" s="131"/>
      <c r="AA43" s="147"/>
      <c r="AB43" s="148"/>
      <c r="AC43" s="148"/>
      <c r="AD43" s="148"/>
      <c r="AE43" s="149"/>
    </row>
    <row r="44" spans="1:31" ht="11.85" customHeight="1" x14ac:dyDescent="0.15">
      <c r="A44" s="132" t="str">
        <f>IF(入力シート2!A24=1,"○","")</f>
        <v/>
      </c>
      <c r="B44" s="133"/>
      <c r="C44" s="132" t="str">
        <f>IF(入力シート2!C24="","",IF(入力シート2!C24=1,"一般","特定"))</f>
        <v/>
      </c>
      <c r="D44" s="133"/>
      <c r="E44" s="51" t="s">
        <v>278</v>
      </c>
      <c r="F44" s="113" t="s">
        <v>215</v>
      </c>
      <c r="G44" s="113"/>
      <c r="H44" s="113"/>
      <c r="I44" s="113"/>
      <c r="J44" s="113"/>
      <c r="K44" s="114"/>
      <c r="L44" s="134">
        <f>入力シート2!L24</f>
        <v>0</v>
      </c>
      <c r="M44" s="134"/>
      <c r="N44" s="135">
        <f>入力シート2!N24</f>
        <v>0</v>
      </c>
      <c r="O44" s="136"/>
      <c r="P44" s="136"/>
      <c r="Q44" s="136"/>
      <c r="R44" s="137"/>
      <c r="S44" s="131">
        <f>入力シート2!S24</f>
        <v>0</v>
      </c>
      <c r="T44" s="131"/>
      <c r="U44" s="131">
        <f>入力シート2!U24</f>
        <v>0</v>
      </c>
      <c r="V44" s="131"/>
      <c r="W44" s="131">
        <f>入力シート2!W24</f>
        <v>0</v>
      </c>
      <c r="X44" s="131"/>
      <c r="Y44" s="131">
        <f>入力シート2!Y24</f>
        <v>0</v>
      </c>
      <c r="Z44" s="131"/>
      <c r="AA44" s="147"/>
      <c r="AB44" s="148"/>
      <c r="AC44" s="148"/>
      <c r="AD44" s="148"/>
      <c r="AE44" s="149"/>
    </row>
    <row r="45" spans="1:31" ht="11.85" customHeight="1" x14ac:dyDescent="0.15">
      <c r="A45" s="132" t="str">
        <f>IF(入力シート2!A25=1,"○","")</f>
        <v/>
      </c>
      <c r="B45" s="133"/>
      <c r="C45" s="132" t="str">
        <f>IF(入力シート2!C25="","",IF(入力シート2!C25=1,"一般","特定"))</f>
        <v/>
      </c>
      <c r="D45" s="133"/>
      <c r="E45" s="50" t="s">
        <v>279</v>
      </c>
      <c r="F45" s="101" t="s">
        <v>217</v>
      </c>
      <c r="G45" s="101"/>
      <c r="H45" s="101"/>
      <c r="I45" s="101"/>
      <c r="J45" s="101"/>
      <c r="K45" s="102"/>
      <c r="L45" s="134">
        <f>入力シート2!L25</f>
        <v>0</v>
      </c>
      <c r="M45" s="134"/>
      <c r="N45" s="135">
        <f>入力シート2!N25</f>
        <v>0</v>
      </c>
      <c r="O45" s="136"/>
      <c r="P45" s="136"/>
      <c r="Q45" s="136"/>
      <c r="R45" s="137"/>
      <c r="S45" s="131">
        <f>入力シート2!S25</f>
        <v>0</v>
      </c>
      <c r="T45" s="131"/>
      <c r="U45" s="131">
        <f>入力シート2!U25</f>
        <v>0</v>
      </c>
      <c r="V45" s="131"/>
      <c r="W45" s="131">
        <f>入力シート2!W25</f>
        <v>0</v>
      </c>
      <c r="X45" s="131"/>
      <c r="Y45" s="131">
        <f>入力シート2!Y25</f>
        <v>0</v>
      </c>
      <c r="Z45" s="131"/>
      <c r="AA45" s="147"/>
      <c r="AB45" s="148"/>
      <c r="AC45" s="148"/>
      <c r="AD45" s="148"/>
      <c r="AE45" s="149"/>
    </row>
    <row r="46" spans="1:31" ht="11.85" customHeight="1" x14ac:dyDescent="0.15">
      <c r="A46" s="132" t="str">
        <f>IF(入力シート2!A26=1,"○","")</f>
        <v/>
      </c>
      <c r="B46" s="133"/>
      <c r="C46" s="132" t="str">
        <f>IF(入力シート2!C26="","",IF(入力シート2!C26=1,"一般","特定"))</f>
        <v/>
      </c>
      <c r="D46" s="133"/>
      <c r="E46" s="53" t="s">
        <v>280</v>
      </c>
      <c r="F46" s="111" t="s">
        <v>281</v>
      </c>
      <c r="G46" s="111"/>
      <c r="H46" s="111"/>
      <c r="I46" s="111"/>
      <c r="J46" s="111"/>
      <c r="K46" s="112"/>
      <c r="L46" s="134">
        <f>入力シート2!L26</f>
        <v>0</v>
      </c>
      <c r="M46" s="134"/>
      <c r="N46" s="135">
        <f>入力シート2!N26</f>
        <v>0</v>
      </c>
      <c r="O46" s="136"/>
      <c r="P46" s="136"/>
      <c r="Q46" s="136"/>
      <c r="R46" s="137"/>
      <c r="S46" s="131">
        <f>入力シート2!S26</f>
        <v>0</v>
      </c>
      <c r="T46" s="131"/>
      <c r="U46" s="131">
        <f>入力シート2!U26</f>
        <v>0</v>
      </c>
      <c r="V46" s="131"/>
      <c r="W46" s="131">
        <f>入力シート2!W26</f>
        <v>0</v>
      </c>
      <c r="X46" s="131"/>
      <c r="Y46" s="131">
        <f>入力シート2!Y26</f>
        <v>0</v>
      </c>
      <c r="Z46" s="131"/>
      <c r="AA46" s="147"/>
      <c r="AB46" s="148"/>
      <c r="AC46" s="148"/>
      <c r="AD46" s="148"/>
      <c r="AE46" s="149"/>
    </row>
    <row r="47" spans="1:31" ht="11.85" customHeight="1" x14ac:dyDescent="0.15">
      <c r="A47" s="132" t="str">
        <f>IF(入力シート2!A27=1,"○","")</f>
        <v/>
      </c>
      <c r="B47" s="133"/>
      <c r="C47" s="132" t="str">
        <f>IF(入力シート2!C27="","",IF(入力シート2!C27=1,"一般","特定"))</f>
        <v/>
      </c>
      <c r="D47" s="133"/>
      <c r="E47" s="50" t="s">
        <v>282</v>
      </c>
      <c r="F47" s="101" t="s">
        <v>221</v>
      </c>
      <c r="G47" s="101"/>
      <c r="H47" s="101"/>
      <c r="I47" s="101"/>
      <c r="J47" s="101"/>
      <c r="K47" s="102"/>
      <c r="L47" s="134">
        <f>入力シート2!L27</f>
        <v>0</v>
      </c>
      <c r="M47" s="134"/>
      <c r="N47" s="135">
        <f>入力シート2!N27</f>
        <v>0</v>
      </c>
      <c r="O47" s="136"/>
      <c r="P47" s="136"/>
      <c r="Q47" s="136"/>
      <c r="R47" s="137"/>
      <c r="S47" s="131">
        <f>入力シート2!S27</f>
        <v>0</v>
      </c>
      <c r="T47" s="131"/>
      <c r="U47" s="131">
        <f>入力シート2!U27</f>
        <v>0</v>
      </c>
      <c r="V47" s="131"/>
      <c r="W47" s="131">
        <f>入力シート2!W27</f>
        <v>0</v>
      </c>
      <c r="X47" s="131"/>
      <c r="Y47" s="131">
        <f>入力シート2!Y27</f>
        <v>0</v>
      </c>
      <c r="Z47" s="131"/>
      <c r="AA47" s="147"/>
      <c r="AB47" s="148"/>
      <c r="AC47" s="148"/>
      <c r="AD47" s="148"/>
      <c r="AE47" s="149"/>
    </row>
    <row r="48" spans="1:31" ht="11.85" customHeight="1" x14ac:dyDescent="0.15">
      <c r="A48" s="132" t="str">
        <f>IF(入力シート2!A28=1,"○","")</f>
        <v/>
      </c>
      <c r="B48" s="133"/>
      <c r="C48" s="132" t="str">
        <f>IF(入力シート2!C28="","",IF(入力シート2!C28=1,"一般","特定"))</f>
        <v/>
      </c>
      <c r="D48" s="133"/>
      <c r="E48" s="53" t="s">
        <v>283</v>
      </c>
      <c r="F48" s="111" t="s">
        <v>284</v>
      </c>
      <c r="G48" s="111"/>
      <c r="H48" s="111"/>
      <c r="I48" s="111"/>
      <c r="J48" s="111"/>
      <c r="K48" s="112"/>
      <c r="L48" s="134">
        <f>入力シート2!L28</f>
        <v>0</v>
      </c>
      <c r="M48" s="134"/>
      <c r="N48" s="135">
        <f>入力シート2!N28</f>
        <v>0</v>
      </c>
      <c r="O48" s="136"/>
      <c r="P48" s="136"/>
      <c r="Q48" s="136"/>
      <c r="R48" s="137"/>
      <c r="S48" s="131">
        <f>入力シート2!S28</f>
        <v>0</v>
      </c>
      <c r="T48" s="131"/>
      <c r="U48" s="131">
        <f>入力シート2!U28</f>
        <v>0</v>
      </c>
      <c r="V48" s="131"/>
      <c r="W48" s="131">
        <f>入力シート2!W28</f>
        <v>0</v>
      </c>
      <c r="X48" s="131"/>
      <c r="Y48" s="131">
        <f>入力シート2!Y28</f>
        <v>0</v>
      </c>
      <c r="Z48" s="131"/>
      <c r="AA48" s="147"/>
      <c r="AB48" s="148"/>
      <c r="AC48" s="148"/>
      <c r="AD48" s="148"/>
      <c r="AE48" s="149"/>
    </row>
    <row r="49" spans="1:31" ht="11.85" customHeight="1" x14ac:dyDescent="0.15">
      <c r="A49" s="132" t="str">
        <f>IF(入力シート2!A29=1,"○","")</f>
        <v/>
      </c>
      <c r="B49" s="133"/>
      <c r="C49" s="132" t="str">
        <f>IF(入力シート2!C29="","",IF(入力シート2!C29=1,"一般","特定"))</f>
        <v/>
      </c>
      <c r="D49" s="133"/>
      <c r="E49" s="50" t="s">
        <v>285</v>
      </c>
      <c r="F49" s="101" t="s">
        <v>225</v>
      </c>
      <c r="G49" s="101"/>
      <c r="H49" s="101"/>
      <c r="I49" s="101"/>
      <c r="J49" s="101"/>
      <c r="K49" s="102"/>
      <c r="L49" s="134">
        <f>入力シート2!L29</f>
        <v>0</v>
      </c>
      <c r="M49" s="134"/>
      <c r="N49" s="135">
        <f>入力シート2!N29</f>
        <v>0</v>
      </c>
      <c r="O49" s="136"/>
      <c r="P49" s="136"/>
      <c r="Q49" s="136"/>
      <c r="R49" s="137"/>
      <c r="S49" s="131">
        <f>入力シート2!S29</f>
        <v>0</v>
      </c>
      <c r="T49" s="131"/>
      <c r="U49" s="131">
        <f>入力シート2!U29</f>
        <v>0</v>
      </c>
      <c r="V49" s="131"/>
      <c r="W49" s="131">
        <f>入力シート2!W29</f>
        <v>0</v>
      </c>
      <c r="X49" s="131"/>
      <c r="Y49" s="131">
        <f>入力シート2!Y29</f>
        <v>0</v>
      </c>
      <c r="Z49" s="131"/>
      <c r="AA49" s="147"/>
      <c r="AB49" s="148"/>
      <c r="AC49" s="148"/>
      <c r="AD49" s="148"/>
      <c r="AE49" s="149"/>
    </row>
    <row r="50" spans="1:31" ht="11.85" customHeight="1" x14ac:dyDescent="0.15">
      <c r="A50" s="132" t="str">
        <f>IF(入力シート2!A30=1,"○","")</f>
        <v/>
      </c>
      <c r="B50" s="133"/>
      <c r="C50" s="132" t="str">
        <f>IF(入力シート2!C30="","",IF(入力シート2!C30=1,"一般","特定"))</f>
        <v/>
      </c>
      <c r="D50" s="133"/>
      <c r="E50" s="53" t="s">
        <v>286</v>
      </c>
      <c r="F50" s="111" t="s">
        <v>227</v>
      </c>
      <c r="G50" s="111"/>
      <c r="H50" s="111"/>
      <c r="I50" s="111"/>
      <c r="J50" s="111"/>
      <c r="K50" s="112"/>
      <c r="L50" s="134">
        <f>入力シート2!L30</f>
        <v>0</v>
      </c>
      <c r="M50" s="134"/>
      <c r="N50" s="135">
        <f>入力シート2!N30</f>
        <v>0</v>
      </c>
      <c r="O50" s="136"/>
      <c r="P50" s="136"/>
      <c r="Q50" s="136"/>
      <c r="R50" s="137"/>
      <c r="S50" s="131">
        <f>入力シート2!S30</f>
        <v>0</v>
      </c>
      <c r="T50" s="131"/>
      <c r="U50" s="131">
        <f>入力シート2!U30</f>
        <v>0</v>
      </c>
      <c r="V50" s="131"/>
      <c r="W50" s="131">
        <f>入力シート2!W30</f>
        <v>0</v>
      </c>
      <c r="X50" s="131"/>
      <c r="Y50" s="131">
        <f>入力シート2!Y30</f>
        <v>0</v>
      </c>
      <c r="Z50" s="131"/>
      <c r="AA50" s="147"/>
      <c r="AB50" s="148"/>
      <c r="AC50" s="148"/>
      <c r="AD50" s="148"/>
      <c r="AE50" s="149"/>
    </row>
    <row r="51" spans="1:31" ht="11.85" customHeight="1" x14ac:dyDescent="0.15">
      <c r="A51" s="132" t="str">
        <f>IF(入力シート2!A31=1,"○","")</f>
        <v/>
      </c>
      <c r="B51" s="133"/>
      <c r="C51" s="132" t="str">
        <f>IF(入力シート2!C31="","",IF(入力シート2!C31=1,"一般","特定"))</f>
        <v/>
      </c>
      <c r="D51" s="133"/>
      <c r="E51" s="50" t="s">
        <v>287</v>
      </c>
      <c r="F51" s="101" t="s">
        <v>229</v>
      </c>
      <c r="G51" s="101"/>
      <c r="H51" s="101"/>
      <c r="I51" s="101"/>
      <c r="J51" s="101"/>
      <c r="K51" s="102"/>
      <c r="L51" s="134">
        <f>入力シート2!L31</f>
        <v>0</v>
      </c>
      <c r="M51" s="134"/>
      <c r="N51" s="135">
        <f>入力シート2!N31</f>
        <v>0</v>
      </c>
      <c r="O51" s="136"/>
      <c r="P51" s="136"/>
      <c r="Q51" s="136"/>
      <c r="R51" s="137"/>
      <c r="S51" s="131">
        <f>入力シート2!S31</f>
        <v>0</v>
      </c>
      <c r="T51" s="131"/>
      <c r="U51" s="131">
        <f>入力シート2!U31</f>
        <v>0</v>
      </c>
      <c r="V51" s="131"/>
      <c r="W51" s="131">
        <f>入力シート2!W31</f>
        <v>0</v>
      </c>
      <c r="X51" s="131"/>
      <c r="Y51" s="131">
        <f>入力シート2!Y31</f>
        <v>0</v>
      </c>
      <c r="Z51" s="131"/>
      <c r="AA51" s="147"/>
      <c r="AB51" s="148"/>
      <c r="AC51" s="148"/>
      <c r="AD51" s="148"/>
      <c r="AE51" s="149"/>
    </row>
    <row r="52" spans="1:31" ht="11.85" customHeight="1" x14ac:dyDescent="0.15">
      <c r="A52" s="132" t="str">
        <f>IF(入力シート2!A32=1,"○","")</f>
        <v/>
      </c>
      <c r="B52" s="133"/>
      <c r="C52" s="132" t="str">
        <f>IF(入力シート2!C32="","",IF(入力シート2!C32=1,"一般","特定"))</f>
        <v/>
      </c>
      <c r="D52" s="133"/>
      <c r="E52" s="53" t="s">
        <v>288</v>
      </c>
      <c r="F52" s="111" t="s">
        <v>231</v>
      </c>
      <c r="G52" s="111"/>
      <c r="H52" s="111"/>
      <c r="I52" s="111"/>
      <c r="J52" s="111"/>
      <c r="K52" s="112"/>
      <c r="L52" s="134">
        <f>入力シート2!L32</f>
        <v>0</v>
      </c>
      <c r="M52" s="134"/>
      <c r="N52" s="135">
        <f>入力シート2!N32</f>
        <v>0</v>
      </c>
      <c r="O52" s="136"/>
      <c r="P52" s="136"/>
      <c r="Q52" s="136"/>
      <c r="R52" s="137"/>
      <c r="S52" s="131">
        <f>入力シート2!S32</f>
        <v>0</v>
      </c>
      <c r="T52" s="131"/>
      <c r="U52" s="131">
        <f>入力シート2!U32</f>
        <v>0</v>
      </c>
      <c r="V52" s="131"/>
      <c r="W52" s="131">
        <f>入力シート2!W32</f>
        <v>0</v>
      </c>
      <c r="X52" s="131"/>
      <c r="Y52" s="131">
        <f>入力シート2!Y32</f>
        <v>0</v>
      </c>
      <c r="Z52" s="131"/>
      <c r="AA52" s="147"/>
      <c r="AB52" s="148"/>
      <c r="AC52" s="148"/>
      <c r="AD52" s="148"/>
      <c r="AE52" s="149"/>
    </row>
    <row r="53" spans="1:31" ht="11.85" customHeight="1" x14ac:dyDescent="0.15">
      <c r="A53" s="132" t="str">
        <f>IF(入力シート2!A33=1,"○","")</f>
        <v/>
      </c>
      <c r="B53" s="133"/>
      <c r="C53" s="132" t="str">
        <f>IF(入力シート2!C33="","",IF(入力シート2!C33=1,"一般","特定"))</f>
        <v/>
      </c>
      <c r="D53" s="133"/>
      <c r="E53" s="50" t="s">
        <v>289</v>
      </c>
      <c r="F53" s="101" t="s">
        <v>233</v>
      </c>
      <c r="G53" s="101"/>
      <c r="H53" s="101"/>
      <c r="I53" s="101"/>
      <c r="J53" s="101"/>
      <c r="K53" s="102"/>
      <c r="L53" s="134">
        <f>入力シート2!L33</f>
        <v>0</v>
      </c>
      <c r="M53" s="134"/>
      <c r="N53" s="135">
        <f>入力シート2!N33</f>
        <v>0</v>
      </c>
      <c r="O53" s="136"/>
      <c r="P53" s="136"/>
      <c r="Q53" s="136"/>
      <c r="R53" s="137"/>
      <c r="S53" s="131">
        <f>入力シート2!S33</f>
        <v>0</v>
      </c>
      <c r="T53" s="131"/>
      <c r="U53" s="131">
        <f>入力シート2!U33</f>
        <v>0</v>
      </c>
      <c r="V53" s="131"/>
      <c r="W53" s="131">
        <f>入力シート2!W33</f>
        <v>0</v>
      </c>
      <c r="X53" s="131"/>
      <c r="Y53" s="131">
        <f>入力シート2!Y33</f>
        <v>0</v>
      </c>
      <c r="Z53" s="131"/>
      <c r="AA53" s="147"/>
      <c r="AB53" s="148"/>
      <c r="AC53" s="148"/>
      <c r="AD53" s="148"/>
      <c r="AE53" s="149"/>
    </row>
    <row r="54" spans="1:31" ht="11.85" customHeight="1" x14ac:dyDescent="0.15">
      <c r="A54" s="132" t="str">
        <f>IF(入力シート2!A34=1,"○","")</f>
        <v/>
      </c>
      <c r="B54" s="133"/>
      <c r="C54" s="132" t="str">
        <f>IF(入力シート2!C34="","",IF(入力シート2!C34=1,"一般","特定"))</f>
        <v/>
      </c>
      <c r="D54" s="133"/>
      <c r="E54" s="53" t="s">
        <v>290</v>
      </c>
      <c r="F54" s="111" t="s">
        <v>235</v>
      </c>
      <c r="G54" s="111"/>
      <c r="H54" s="111"/>
      <c r="I54" s="111"/>
      <c r="J54" s="111"/>
      <c r="K54" s="112"/>
      <c r="L54" s="134">
        <f>入力シート2!L34</f>
        <v>0</v>
      </c>
      <c r="M54" s="134"/>
      <c r="N54" s="135">
        <f>入力シート2!N34</f>
        <v>0</v>
      </c>
      <c r="O54" s="136"/>
      <c r="P54" s="136"/>
      <c r="Q54" s="136"/>
      <c r="R54" s="137"/>
      <c r="S54" s="131">
        <f>入力シート2!S34</f>
        <v>0</v>
      </c>
      <c r="T54" s="131"/>
      <c r="U54" s="131">
        <f>入力シート2!U34</f>
        <v>0</v>
      </c>
      <c r="V54" s="131"/>
      <c r="W54" s="131">
        <f>入力シート2!W34</f>
        <v>0</v>
      </c>
      <c r="X54" s="131"/>
      <c r="Y54" s="131">
        <f>入力シート2!Y34</f>
        <v>0</v>
      </c>
      <c r="Z54" s="131"/>
      <c r="AA54" s="147"/>
      <c r="AB54" s="148"/>
      <c r="AC54" s="148"/>
      <c r="AD54" s="148"/>
      <c r="AE54" s="149"/>
    </row>
    <row r="55" spans="1:31" ht="11.85" customHeight="1" x14ac:dyDescent="0.15">
      <c r="A55" s="132" t="str">
        <f>IF(入力シート2!A35=1,"○","")</f>
        <v/>
      </c>
      <c r="B55" s="133"/>
      <c r="C55" s="132" t="str">
        <f>IF(入力シート2!C35="","",IF(入力シート2!C35=1,"一般","特定"))</f>
        <v/>
      </c>
      <c r="D55" s="133"/>
      <c r="E55" s="50" t="s">
        <v>291</v>
      </c>
      <c r="F55" s="101" t="s">
        <v>237</v>
      </c>
      <c r="G55" s="101"/>
      <c r="H55" s="101"/>
      <c r="I55" s="101"/>
      <c r="J55" s="101"/>
      <c r="K55" s="102"/>
      <c r="L55" s="134">
        <f>入力シート2!L35</f>
        <v>0</v>
      </c>
      <c r="M55" s="134"/>
      <c r="N55" s="135">
        <f>入力シート2!N35</f>
        <v>0</v>
      </c>
      <c r="O55" s="136"/>
      <c r="P55" s="136"/>
      <c r="Q55" s="136"/>
      <c r="R55" s="137"/>
      <c r="S55" s="131">
        <f>入力シート2!S35</f>
        <v>0</v>
      </c>
      <c r="T55" s="131"/>
      <c r="U55" s="131">
        <f>入力シート2!U35</f>
        <v>0</v>
      </c>
      <c r="V55" s="131"/>
      <c r="W55" s="131">
        <f>入力シート2!W35</f>
        <v>0</v>
      </c>
      <c r="X55" s="131"/>
      <c r="Y55" s="131">
        <f>入力シート2!Y35</f>
        <v>0</v>
      </c>
      <c r="Z55" s="131"/>
      <c r="AA55" s="147"/>
      <c r="AB55" s="148"/>
      <c r="AC55" s="148"/>
      <c r="AD55" s="148"/>
      <c r="AE55" s="149"/>
    </row>
    <row r="56" spans="1:31" ht="11.85" customHeight="1" x14ac:dyDescent="0.15">
      <c r="A56" s="132" t="str">
        <f>IF(入力シート2!A36=1,"○","")</f>
        <v/>
      </c>
      <c r="B56" s="133"/>
      <c r="C56" s="132" t="str">
        <f>IF(入力シート2!C36="","",IF(入力シート2!C36=1,"一般","特定"))</f>
        <v/>
      </c>
      <c r="D56" s="133"/>
      <c r="E56" s="50">
        <v>240</v>
      </c>
      <c r="F56" s="101" t="s">
        <v>238</v>
      </c>
      <c r="G56" s="101"/>
      <c r="H56" s="101"/>
      <c r="I56" s="101"/>
      <c r="J56" s="101"/>
      <c r="K56" s="102"/>
      <c r="L56" s="134">
        <f>入力シート2!L36</f>
        <v>0</v>
      </c>
      <c r="M56" s="134"/>
      <c r="N56" s="135">
        <f>入力シート2!N36</f>
        <v>0</v>
      </c>
      <c r="O56" s="136"/>
      <c r="P56" s="136"/>
      <c r="Q56" s="136"/>
      <c r="R56" s="137"/>
      <c r="S56" s="131">
        <f>入力シート2!S36</f>
        <v>0</v>
      </c>
      <c r="T56" s="131"/>
      <c r="U56" s="131">
        <f>入力シート2!U36</f>
        <v>0</v>
      </c>
      <c r="V56" s="131"/>
      <c r="W56" s="131">
        <f>入力シート2!W36</f>
        <v>0</v>
      </c>
      <c r="X56" s="131"/>
      <c r="Y56" s="131">
        <f>入力シート2!Y36</f>
        <v>0</v>
      </c>
      <c r="Z56" s="131"/>
      <c r="AA56" s="147"/>
      <c r="AB56" s="148"/>
      <c r="AC56" s="148"/>
      <c r="AD56" s="148"/>
      <c r="AE56" s="149"/>
    </row>
    <row r="57" spans="1:31" ht="11.85" customHeight="1" x14ac:dyDescent="0.15">
      <c r="A57" s="132" t="str">
        <f>IF(入力シート2!A37=1,"○","")</f>
        <v/>
      </c>
      <c r="B57" s="133"/>
      <c r="C57" s="132" t="str">
        <f>IF(入力シート2!C37="","",IF(入力シート2!C37=1,"一般","特定"))</f>
        <v/>
      </c>
      <c r="D57" s="133"/>
      <c r="E57" s="52">
        <v>250</v>
      </c>
      <c r="F57" s="109" t="s">
        <v>239</v>
      </c>
      <c r="G57" s="109"/>
      <c r="H57" s="109"/>
      <c r="I57" s="109"/>
      <c r="J57" s="109"/>
      <c r="K57" s="110"/>
      <c r="L57" s="134">
        <f>入力シート2!L37</f>
        <v>0</v>
      </c>
      <c r="M57" s="134"/>
      <c r="N57" s="135">
        <f>入力シート2!N37</f>
        <v>0</v>
      </c>
      <c r="O57" s="136"/>
      <c r="P57" s="136"/>
      <c r="Q57" s="136"/>
      <c r="R57" s="137"/>
      <c r="S57" s="131">
        <f>入力シート2!S37</f>
        <v>0</v>
      </c>
      <c r="T57" s="131"/>
      <c r="U57" s="131">
        <f>入力シート2!U37</f>
        <v>0</v>
      </c>
      <c r="V57" s="131"/>
      <c r="W57" s="131">
        <f>入力シート2!W37</f>
        <v>0</v>
      </c>
      <c r="X57" s="131"/>
      <c r="Y57" s="131">
        <f>入力シート2!Y37</f>
        <v>0</v>
      </c>
      <c r="Z57" s="131"/>
      <c r="AA57" s="147"/>
      <c r="AB57" s="148"/>
      <c r="AC57" s="148"/>
      <c r="AD57" s="148"/>
      <c r="AE57" s="149"/>
    </row>
    <row r="58" spans="1:31" ht="11.85" customHeight="1" x14ac:dyDescent="0.15">
      <c r="A58" s="132" t="str">
        <f>IF(入力シート2!A38=1,"○","")</f>
        <v/>
      </c>
      <c r="B58" s="133"/>
      <c r="C58" s="132" t="str">
        <f>IF(入力シート2!C38="","",IF(入力シート2!C38=1,"一般","特定"))</f>
        <v/>
      </c>
      <c r="D58" s="133"/>
      <c r="E58" s="49">
        <v>260</v>
      </c>
      <c r="F58" s="108" t="s">
        <v>240</v>
      </c>
      <c r="G58" s="108"/>
      <c r="H58" s="108"/>
      <c r="I58" s="108"/>
      <c r="J58" s="108"/>
      <c r="K58" s="108"/>
      <c r="L58" s="134">
        <f>入力シート2!L38</f>
        <v>0</v>
      </c>
      <c r="M58" s="134"/>
      <c r="N58" s="135">
        <f>入力シート2!N38</f>
        <v>0</v>
      </c>
      <c r="O58" s="136"/>
      <c r="P58" s="136"/>
      <c r="Q58" s="136"/>
      <c r="R58" s="137"/>
      <c r="S58" s="131">
        <f>入力シート2!S38</f>
        <v>0</v>
      </c>
      <c r="T58" s="131"/>
      <c r="U58" s="131">
        <f>入力シート2!U38</f>
        <v>0</v>
      </c>
      <c r="V58" s="131"/>
      <c r="W58" s="131">
        <f>入力シート2!W38</f>
        <v>0</v>
      </c>
      <c r="X58" s="131"/>
      <c r="Y58" s="131">
        <f>入力シート2!Y38</f>
        <v>0</v>
      </c>
      <c r="Z58" s="131"/>
      <c r="AA58" s="147"/>
      <c r="AB58" s="148"/>
      <c r="AC58" s="148"/>
      <c r="AD58" s="148"/>
      <c r="AE58" s="149"/>
    </row>
    <row r="59" spans="1:31" ht="11.85" customHeight="1" x14ac:dyDescent="0.15">
      <c r="A59" s="132" t="str">
        <f>IF(入力シート2!A39=1,"○","")</f>
        <v/>
      </c>
      <c r="B59" s="133"/>
      <c r="C59" s="132" t="str">
        <f>IF(入力シート2!C39="","",IF(入力シート2!C39=1,"一般","特定"))</f>
        <v/>
      </c>
      <c r="D59" s="133"/>
      <c r="E59" s="50">
        <v>270</v>
      </c>
      <c r="F59" s="101" t="s">
        <v>241</v>
      </c>
      <c r="G59" s="101"/>
      <c r="H59" s="101"/>
      <c r="I59" s="101"/>
      <c r="J59" s="101"/>
      <c r="K59" s="102"/>
      <c r="L59" s="134">
        <f>入力シート2!L39</f>
        <v>0</v>
      </c>
      <c r="M59" s="134"/>
      <c r="N59" s="135">
        <f>入力シート2!N39</f>
        <v>0</v>
      </c>
      <c r="O59" s="136"/>
      <c r="P59" s="136"/>
      <c r="Q59" s="136"/>
      <c r="R59" s="137"/>
      <c r="S59" s="131">
        <f>入力シート2!S39</f>
        <v>0</v>
      </c>
      <c r="T59" s="131"/>
      <c r="U59" s="131">
        <f>入力シート2!U39</f>
        <v>0</v>
      </c>
      <c r="V59" s="131"/>
      <c r="W59" s="131">
        <f>入力シート2!W39</f>
        <v>0</v>
      </c>
      <c r="X59" s="131"/>
      <c r="Y59" s="131">
        <f>入力シート2!Y39</f>
        <v>0</v>
      </c>
      <c r="Z59" s="131"/>
      <c r="AA59" s="147"/>
      <c r="AB59" s="148"/>
      <c r="AC59" s="148"/>
      <c r="AD59" s="148"/>
      <c r="AE59" s="149"/>
    </row>
    <row r="60" spans="1:31" ht="11.85" customHeight="1" x14ac:dyDescent="0.15">
      <c r="A60" s="132" t="str">
        <f>IF(入力シート2!A40=1,"○","")</f>
        <v/>
      </c>
      <c r="B60" s="133"/>
      <c r="C60" s="132" t="str">
        <f>IF(入力シート2!C40="","",IF(入力シート2!C40=1,"一般","特定"))</f>
        <v/>
      </c>
      <c r="D60" s="133"/>
      <c r="E60" s="49">
        <v>280</v>
      </c>
      <c r="F60" s="108" t="s">
        <v>242</v>
      </c>
      <c r="G60" s="108"/>
      <c r="H60" s="108"/>
      <c r="I60" s="108"/>
      <c r="J60" s="108"/>
      <c r="K60" s="108"/>
      <c r="L60" s="134">
        <f>入力シート2!L40</f>
        <v>0</v>
      </c>
      <c r="M60" s="134"/>
      <c r="N60" s="135">
        <f>入力シート2!N40</f>
        <v>0</v>
      </c>
      <c r="O60" s="136"/>
      <c r="P60" s="136"/>
      <c r="Q60" s="136"/>
      <c r="R60" s="137"/>
      <c r="S60" s="131">
        <f>入力シート2!S40</f>
        <v>0</v>
      </c>
      <c r="T60" s="131"/>
      <c r="U60" s="131">
        <f>入力シート2!U40</f>
        <v>0</v>
      </c>
      <c r="V60" s="131"/>
      <c r="W60" s="131">
        <f>入力シート2!W40</f>
        <v>0</v>
      </c>
      <c r="X60" s="131"/>
      <c r="Y60" s="131">
        <f>入力シート2!Y40</f>
        <v>0</v>
      </c>
      <c r="Z60" s="131"/>
      <c r="AA60" s="147"/>
      <c r="AB60" s="148"/>
      <c r="AC60" s="148"/>
      <c r="AD60" s="148"/>
      <c r="AE60" s="149"/>
    </row>
    <row r="61" spans="1:31" ht="11.85" customHeight="1" x14ac:dyDescent="0.15">
      <c r="A61" s="132" t="str">
        <f>IF(入力シート2!A41=1,"○","")</f>
        <v/>
      </c>
      <c r="B61" s="133"/>
      <c r="C61" s="132" t="str">
        <f>IF(入力シート2!C41="","",IF(入力シート2!C41=1,"一般","特定"))</f>
        <v/>
      </c>
      <c r="D61" s="133"/>
      <c r="E61" s="50" t="s">
        <v>292</v>
      </c>
      <c r="F61" s="101" t="s">
        <v>244</v>
      </c>
      <c r="G61" s="101"/>
      <c r="H61" s="101"/>
      <c r="I61" s="101"/>
      <c r="J61" s="101"/>
      <c r="K61" s="102"/>
      <c r="L61" s="134">
        <f>入力シート2!L41</f>
        <v>0</v>
      </c>
      <c r="M61" s="134"/>
      <c r="N61" s="135">
        <f>入力シート2!N41</f>
        <v>0</v>
      </c>
      <c r="O61" s="136"/>
      <c r="P61" s="136"/>
      <c r="Q61" s="136"/>
      <c r="R61" s="137"/>
      <c r="S61" s="131">
        <f>入力シート2!S41</f>
        <v>0</v>
      </c>
      <c r="T61" s="131"/>
      <c r="U61" s="131">
        <f>入力シート2!U41</f>
        <v>0</v>
      </c>
      <c r="V61" s="131"/>
      <c r="W61" s="131">
        <f>入力シート2!W41</f>
        <v>0</v>
      </c>
      <c r="X61" s="131"/>
      <c r="Y61" s="131">
        <f>入力シート2!Y41</f>
        <v>0</v>
      </c>
      <c r="Z61" s="131"/>
      <c r="AA61" s="147"/>
      <c r="AB61" s="148"/>
      <c r="AC61" s="148"/>
      <c r="AD61" s="148"/>
      <c r="AE61" s="149"/>
    </row>
    <row r="62" spans="1:31" ht="11.85" customHeight="1" x14ac:dyDescent="0.15">
      <c r="A62" s="132" t="str">
        <f>IF(入力シート2!A42=1,"○","")</f>
        <v/>
      </c>
      <c r="B62" s="133"/>
      <c r="C62" s="132" t="str">
        <f>IF(入力シート2!C42="","",IF(入力シート2!C42=1,"一般","特定"))</f>
        <v/>
      </c>
      <c r="D62" s="133"/>
      <c r="E62" s="54"/>
      <c r="F62" s="101" t="s">
        <v>188</v>
      </c>
      <c r="G62" s="101"/>
      <c r="H62" s="101"/>
      <c r="I62" s="101"/>
      <c r="J62" s="101"/>
      <c r="K62" s="102"/>
      <c r="L62" s="134">
        <f>入力シート2!L42</f>
        <v>0</v>
      </c>
      <c r="M62" s="134"/>
      <c r="N62" s="135">
        <f>入力シート2!N42</f>
        <v>0</v>
      </c>
      <c r="O62" s="136"/>
      <c r="P62" s="136"/>
      <c r="Q62" s="136"/>
      <c r="R62" s="137"/>
      <c r="S62" s="131">
        <f>入力シート2!S42</f>
        <v>0</v>
      </c>
      <c r="T62" s="131"/>
      <c r="U62" s="131">
        <f>入力シート2!U42</f>
        <v>0</v>
      </c>
      <c r="V62" s="131"/>
      <c r="W62" s="131">
        <f>入力シート2!W42</f>
        <v>0</v>
      </c>
      <c r="X62" s="131"/>
      <c r="Y62" s="131">
        <f>入力シート2!Y42</f>
        <v>0</v>
      </c>
      <c r="Z62" s="131"/>
      <c r="AA62" s="150"/>
      <c r="AB62" s="151"/>
      <c r="AC62" s="151"/>
      <c r="AD62" s="151"/>
      <c r="AE62" s="152"/>
    </row>
    <row r="63" spans="1:31" ht="17.100000000000001" customHeight="1" x14ac:dyDescent="0.15"/>
    <row r="64" spans="1:31" ht="17.100000000000001" customHeight="1" x14ac:dyDescent="0.15"/>
  </sheetData>
  <sheetProtection sheet="1" objects="1" scenarios="1"/>
  <mergeCells count="411">
    <mergeCell ref="A1:L1"/>
    <mergeCell ref="M1:O1"/>
    <mergeCell ref="W1:Z1"/>
    <mergeCell ref="AA1:AE1"/>
    <mergeCell ref="A2:D2"/>
    <mergeCell ref="E2:G2"/>
    <mergeCell ref="I2:K2"/>
    <mergeCell ref="L2:N2"/>
    <mergeCell ref="O2:P2"/>
    <mergeCell ref="Q2:S2"/>
    <mergeCell ref="U2:V2"/>
    <mergeCell ref="Y2:Z2"/>
    <mergeCell ref="AA2:AE2"/>
    <mergeCell ref="A4:N4"/>
    <mergeCell ref="R4:AE4"/>
    <mergeCell ref="A5:C5"/>
    <mergeCell ref="D5:N5"/>
    <mergeCell ref="R5:T5"/>
    <mergeCell ref="U5:AE5"/>
    <mergeCell ref="U7:V8"/>
    <mergeCell ref="W7:Y8"/>
    <mergeCell ref="Z7:AA7"/>
    <mergeCell ref="AB7:AE7"/>
    <mergeCell ref="I8:J8"/>
    <mergeCell ref="K8:N8"/>
    <mergeCell ref="Z8:AA8"/>
    <mergeCell ref="AB8:AE8"/>
    <mergeCell ref="A6:C6"/>
    <mergeCell ref="D6:N6"/>
    <mergeCell ref="R6:T6"/>
    <mergeCell ref="U6:AE6"/>
    <mergeCell ref="A7:C8"/>
    <mergeCell ref="D7:E8"/>
    <mergeCell ref="F7:H8"/>
    <mergeCell ref="I7:J7"/>
    <mergeCell ref="K7:N7"/>
    <mergeCell ref="R7:T8"/>
    <mergeCell ref="A11:C11"/>
    <mergeCell ref="D11:N11"/>
    <mergeCell ref="R11:T11"/>
    <mergeCell ref="U11:AE11"/>
    <mergeCell ref="A12:C12"/>
    <mergeCell ref="D12:N12"/>
    <mergeCell ref="R12:T12"/>
    <mergeCell ref="U12:AE12"/>
    <mergeCell ref="A9:C10"/>
    <mergeCell ref="E9:G9"/>
    <mergeCell ref="R9:T10"/>
    <mergeCell ref="V9:X9"/>
    <mergeCell ref="D10:N10"/>
    <mergeCell ref="U10:AE10"/>
    <mergeCell ref="A13:C13"/>
    <mergeCell ref="D13:N13"/>
    <mergeCell ref="R13:T13"/>
    <mergeCell ref="U13:AE13"/>
    <mergeCell ref="A15:C16"/>
    <mergeCell ref="D15:E15"/>
    <mergeCell ref="F15:G15"/>
    <mergeCell ref="H15:I15"/>
    <mergeCell ref="J15:K15"/>
    <mergeCell ref="L15:M15"/>
    <mergeCell ref="N15:O15"/>
    <mergeCell ref="P15:Q15"/>
    <mergeCell ref="D16:E16"/>
    <mergeCell ref="F16:G16"/>
    <mergeCell ref="H16:I16"/>
    <mergeCell ref="J16:K16"/>
    <mergeCell ref="L16:M16"/>
    <mergeCell ref="N16:O16"/>
    <mergeCell ref="P16:Q16"/>
    <mergeCell ref="A20:F20"/>
    <mergeCell ref="G20:M20"/>
    <mergeCell ref="N20:O20"/>
    <mergeCell ref="T20:X20"/>
    <mergeCell ref="Y20:AC20"/>
    <mergeCell ref="AD20:AE20"/>
    <mergeCell ref="A17:F17"/>
    <mergeCell ref="G17:H17"/>
    <mergeCell ref="I17:O17"/>
    <mergeCell ref="P17:Q17"/>
    <mergeCell ref="A19:F19"/>
    <mergeCell ref="G19:O19"/>
    <mergeCell ref="Q19:S21"/>
    <mergeCell ref="A21:F21"/>
    <mergeCell ref="G21:M21"/>
    <mergeCell ref="N21:O21"/>
    <mergeCell ref="T21:X21"/>
    <mergeCell ref="Y21:AC21"/>
    <mergeCell ref="AD21:AE21"/>
    <mergeCell ref="Q22:X22"/>
    <mergeCell ref="Y22:AC22"/>
    <mergeCell ref="AD22:AE22"/>
    <mergeCell ref="T19:X19"/>
    <mergeCell ref="Y19:AC19"/>
    <mergeCell ref="AD19:AE19"/>
    <mergeCell ref="W24:Y24"/>
    <mergeCell ref="Z24:AB24"/>
    <mergeCell ref="AC24:AE24"/>
    <mergeCell ref="F25:H25"/>
    <mergeCell ref="I25:V25"/>
    <mergeCell ref="A26:L26"/>
    <mergeCell ref="M26:O26"/>
    <mergeCell ref="A24:E25"/>
    <mergeCell ref="F24:H24"/>
    <mergeCell ref="I24:L24"/>
    <mergeCell ref="M24:O24"/>
    <mergeCell ref="P24:S24"/>
    <mergeCell ref="T24:V24"/>
    <mergeCell ref="Y28:Z29"/>
    <mergeCell ref="AA28:AE29"/>
    <mergeCell ref="S29:T29"/>
    <mergeCell ref="U29:V29"/>
    <mergeCell ref="W29:X29"/>
    <mergeCell ref="A30:B31"/>
    <mergeCell ref="C30:D31"/>
    <mergeCell ref="F30:K30"/>
    <mergeCell ref="L30:M30"/>
    <mergeCell ref="N30:R30"/>
    <mergeCell ref="A28:B29"/>
    <mergeCell ref="C28:D29"/>
    <mergeCell ref="E28:K29"/>
    <mergeCell ref="L28:M29"/>
    <mergeCell ref="N28:R29"/>
    <mergeCell ref="S28:X28"/>
    <mergeCell ref="S30:T30"/>
    <mergeCell ref="U30:V30"/>
    <mergeCell ref="W30:X30"/>
    <mergeCell ref="Y30:Z30"/>
    <mergeCell ref="AA30:AE62"/>
    <mergeCell ref="F31:K31"/>
    <mergeCell ref="L31:M31"/>
    <mergeCell ref="N31:R31"/>
    <mergeCell ref="S31:T31"/>
    <mergeCell ref="U31:V31"/>
    <mergeCell ref="W31:X31"/>
    <mergeCell ref="Y31:Z31"/>
    <mergeCell ref="A32:B32"/>
    <mergeCell ref="C32:D32"/>
    <mergeCell ref="F32:K32"/>
    <mergeCell ref="L32:M32"/>
    <mergeCell ref="N32:R32"/>
    <mergeCell ref="S32:T32"/>
    <mergeCell ref="U32:V32"/>
    <mergeCell ref="W32:X32"/>
    <mergeCell ref="Y32:Z32"/>
    <mergeCell ref="A33:B33"/>
    <mergeCell ref="C33:D33"/>
    <mergeCell ref="F33:K33"/>
    <mergeCell ref="L33:M33"/>
    <mergeCell ref="N33:R33"/>
    <mergeCell ref="S33:T33"/>
    <mergeCell ref="U33:V33"/>
    <mergeCell ref="W33:X33"/>
    <mergeCell ref="Y33:Z33"/>
    <mergeCell ref="U34:V34"/>
    <mergeCell ref="W34:X34"/>
    <mergeCell ref="Y34:Z34"/>
    <mergeCell ref="A35:B36"/>
    <mergeCell ref="C35:D36"/>
    <mergeCell ref="F35:K35"/>
    <mergeCell ref="L35:M35"/>
    <mergeCell ref="N35:R35"/>
    <mergeCell ref="S35:T35"/>
    <mergeCell ref="U35:V35"/>
    <mergeCell ref="A34:B34"/>
    <mergeCell ref="C34:D34"/>
    <mergeCell ref="F34:K34"/>
    <mergeCell ref="L34:M34"/>
    <mergeCell ref="N34:R34"/>
    <mergeCell ref="S34:T34"/>
    <mergeCell ref="W35:X35"/>
    <mergeCell ref="Y35:Z35"/>
    <mergeCell ref="F36:K36"/>
    <mergeCell ref="L36:M36"/>
    <mergeCell ref="N36:R36"/>
    <mergeCell ref="S36:T36"/>
    <mergeCell ref="U36:V36"/>
    <mergeCell ref="W36:X36"/>
    <mergeCell ref="Y36:Z36"/>
    <mergeCell ref="U37:V37"/>
    <mergeCell ref="W37:X37"/>
    <mergeCell ref="Y37:Z37"/>
    <mergeCell ref="A38:B38"/>
    <mergeCell ref="C38:D38"/>
    <mergeCell ref="F38:K38"/>
    <mergeCell ref="L38:M38"/>
    <mergeCell ref="N38:R38"/>
    <mergeCell ref="S38:T38"/>
    <mergeCell ref="U38:V38"/>
    <mergeCell ref="A37:B37"/>
    <mergeCell ref="C37:D37"/>
    <mergeCell ref="F37:K37"/>
    <mergeCell ref="L37:M37"/>
    <mergeCell ref="N37:R37"/>
    <mergeCell ref="S37:T37"/>
    <mergeCell ref="W38:X38"/>
    <mergeCell ref="Y38:Z38"/>
    <mergeCell ref="A39:B39"/>
    <mergeCell ref="C39:D39"/>
    <mergeCell ref="F39:K39"/>
    <mergeCell ref="L39:M39"/>
    <mergeCell ref="N39:R39"/>
    <mergeCell ref="S39:T39"/>
    <mergeCell ref="U39:V39"/>
    <mergeCell ref="W39:X39"/>
    <mergeCell ref="Y39:Z39"/>
    <mergeCell ref="A40:B40"/>
    <mergeCell ref="C40:D40"/>
    <mergeCell ref="F40:K40"/>
    <mergeCell ref="L40:M40"/>
    <mergeCell ref="N40:R40"/>
    <mergeCell ref="S40:T40"/>
    <mergeCell ref="U40:V40"/>
    <mergeCell ref="W40:X40"/>
    <mergeCell ref="Y40:Z40"/>
    <mergeCell ref="U41:V41"/>
    <mergeCell ref="W41:X41"/>
    <mergeCell ref="Y41:Z41"/>
    <mergeCell ref="A42:B43"/>
    <mergeCell ref="C42:D43"/>
    <mergeCell ref="F42:K42"/>
    <mergeCell ref="L42:M42"/>
    <mergeCell ref="N42:R42"/>
    <mergeCell ref="S42:T42"/>
    <mergeCell ref="U42:V42"/>
    <mergeCell ref="A41:B41"/>
    <mergeCell ref="C41:D41"/>
    <mergeCell ref="F41:K41"/>
    <mergeCell ref="L41:M41"/>
    <mergeCell ref="N41:R41"/>
    <mergeCell ref="S41:T41"/>
    <mergeCell ref="W42:X42"/>
    <mergeCell ref="Y42:Z42"/>
    <mergeCell ref="F43:K43"/>
    <mergeCell ref="L43:M43"/>
    <mergeCell ref="N43:R43"/>
    <mergeCell ref="S43:T43"/>
    <mergeCell ref="U43:V43"/>
    <mergeCell ref="W43:X43"/>
    <mergeCell ref="Y43:Z43"/>
    <mergeCell ref="U44:V44"/>
    <mergeCell ref="W44:X44"/>
    <mergeCell ref="Y44:Z44"/>
    <mergeCell ref="A45:B45"/>
    <mergeCell ref="C45:D45"/>
    <mergeCell ref="F45:K45"/>
    <mergeCell ref="L45:M45"/>
    <mergeCell ref="N45:R45"/>
    <mergeCell ref="S45:T45"/>
    <mergeCell ref="U45:V45"/>
    <mergeCell ref="A44:B44"/>
    <mergeCell ref="C44:D44"/>
    <mergeCell ref="F44:K44"/>
    <mergeCell ref="L44:M44"/>
    <mergeCell ref="N44:R44"/>
    <mergeCell ref="S44:T44"/>
    <mergeCell ref="W45:X45"/>
    <mergeCell ref="Y45:Z45"/>
    <mergeCell ref="A46:B46"/>
    <mergeCell ref="C46:D46"/>
    <mergeCell ref="F46:K46"/>
    <mergeCell ref="L46:M46"/>
    <mergeCell ref="N46:R46"/>
    <mergeCell ref="S46:T46"/>
    <mergeCell ref="U46:V46"/>
    <mergeCell ref="W46:X46"/>
    <mergeCell ref="Y46:Z46"/>
    <mergeCell ref="A47:B47"/>
    <mergeCell ref="C47:D47"/>
    <mergeCell ref="F47:K47"/>
    <mergeCell ref="L47:M47"/>
    <mergeCell ref="N47:R47"/>
    <mergeCell ref="S47:T47"/>
    <mergeCell ref="U47:V47"/>
    <mergeCell ref="W47:X47"/>
    <mergeCell ref="Y47:Z47"/>
    <mergeCell ref="U48:V48"/>
    <mergeCell ref="W48:X48"/>
    <mergeCell ref="Y48:Z48"/>
    <mergeCell ref="A49:B49"/>
    <mergeCell ref="C49:D49"/>
    <mergeCell ref="F49:K49"/>
    <mergeCell ref="L49:M49"/>
    <mergeCell ref="N49:R49"/>
    <mergeCell ref="S49:T49"/>
    <mergeCell ref="U49:V49"/>
    <mergeCell ref="A48:B48"/>
    <mergeCell ref="C48:D48"/>
    <mergeCell ref="F48:K48"/>
    <mergeCell ref="L48:M48"/>
    <mergeCell ref="N48:R48"/>
    <mergeCell ref="S48:T48"/>
    <mergeCell ref="W49:X49"/>
    <mergeCell ref="Y49:Z49"/>
    <mergeCell ref="A50:B50"/>
    <mergeCell ref="C50:D50"/>
    <mergeCell ref="F50:K50"/>
    <mergeCell ref="L50:M50"/>
    <mergeCell ref="N50:R50"/>
    <mergeCell ref="S50:T50"/>
    <mergeCell ref="U50:V50"/>
    <mergeCell ref="W50:X50"/>
    <mergeCell ref="Y50:Z50"/>
    <mergeCell ref="A51:B51"/>
    <mergeCell ref="C51:D51"/>
    <mergeCell ref="F51:K51"/>
    <mergeCell ref="L51:M51"/>
    <mergeCell ref="N51:R51"/>
    <mergeCell ref="S51:T51"/>
    <mergeCell ref="U51:V51"/>
    <mergeCell ref="W51:X51"/>
    <mergeCell ref="Y51:Z51"/>
    <mergeCell ref="U52:V52"/>
    <mergeCell ref="W52:X52"/>
    <mergeCell ref="Y52:Z52"/>
    <mergeCell ref="A53:B53"/>
    <mergeCell ref="C53:D53"/>
    <mergeCell ref="F53:K53"/>
    <mergeCell ref="L53:M53"/>
    <mergeCell ref="N53:R53"/>
    <mergeCell ref="S53:T53"/>
    <mergeCell ref="U53:V53"/>
    <mergeCell ref="A52:B52"/>
    <mergeCell ref="C52:D52"/>
    <mergeCell ref="F52:K52"/>
    <mergeCell ref="L52:M52"/>
    <mergeCell ref="N52:R52"/>
    <mergeCell ref="S52:T52"/>
    <mergeCell ref="W53:X53"/>
    <mergeCell ref="Y53:Z53"/>
    <mergeCell ref="A54:B54"/>
    <mergeCell ref="C54:D54"/>
    <mergeCell ref="F54:K54"/>
    <mergeCell ref="L54:M54"/>
    <mergeCell ref="N54:R54"/>
    <mergeCell ref="S54:T54"/>
    <mergeCell ref="U54:V54"/>
    <mergeCell ref="W54:X54"/>
    <mergeCell ref="Y54:Z54"/>
    <mergeCell ref="A55:B55"/>
    <mergeCell ref="C55:D55"/>
    <mergeCell ref="F55:K55"/>
    <mergeCell ref="L55:M55"/>
    <mergeCell ref="N55:R55"/>
    <mergeCell ref="S55:T55"/>
    <mergeCell ref="U55:V55"/>
    <mergeCell ref="W55:X55"/>
    <mergeCell ref="Y55:Z55"/>
    <mergeCell ref="U56:V56"/>
    <mergeCell ref="W56:X56"/>
    <mergeCell ref="Y56:Z56"/>
    <mergeCell ref="A57:B57"/>
    <mergeCell ref="C57:D57"/>
    <mergeCell ref="F57:K57"/>
    <mergeCell ref="L57:M57"/>
    <mergeCell ref="N57:R57"/>
    <mergeCell ref="S57:T57"/>
    <mergeCell ref="U57:V57"/>
    <mergeCell ref="A56:B56"/>
    <mergeCell ref="C56:D56"/>
    <mergeCell ref="F56:K56"/>
    <mergeCell ref="L56:M56"/>
    <mergeCell ref="N56:R56"/>
    <mergeCell ref="S56:T56"/>
    <mergeCell ref="W57:X57"/>
    <mergeCell ref="Y57:Z57"/>
    <mergeCell ref="A58:B58"/>
    <mergeCell ref="C58:D58"/>
    <mergeCell ref="F58:K58"/>
    <mergeCell ref="L58:M58"/>
    <mergeCell ref="N58:R58"/>
    <mergeCell ref="S58:T58"/>
    <mergeCell ref="U58:V58"/>
    <mergeCell ref="W58:X58"/>
    <mergeCell ref="Y58:Z58"/>
    <mergeCell ref="A59:B59"/>
    <mergeCell ref="C59:D59"/>
    <mergeCell ref="F59:K59"/>
    <mergeCell ref="L59:M59"/>
    <mergeCell ref="N59:R59"/>
    <mergeCell ref="S59:T59"/>
    <mergeCell ref="U59:V59"/>
    <mergeCell ref="W59:X59"/>
    <mergeCell ref="Y59:Z59"/>
    <mergeCell ref="U60:V60"/>
    <mergeCell ref="W60:X60"/>
    <mergeCell ref="Y60:Z60"/>
    <mergeCell ref="A61:B61"/>
    <mergeCell ref="C61:D61"/>
    <mergeCell ref="F61:K61"/>
    <mergeCell ref="L61:M61"/>
    <mergeCell ref="N61:R61"/>
    <mergeCell ref="S61:T61"/>
    <mergeCell ref="U61:V61"/>
    <mergeCell ref="A60:B60"/>
    <mergeCell ref="C60:D60"/>
    <mergeCell ref="F60:K60"/>
    <mergeCell ref="L60:M60"/>
    <mergeCell ref="N60:R60"/>
    <mergeCell ref="S60:T60"/>
    <mergeCell ref="Y62:Z62"/>
    <mergeCell ref="W61:X61"/>
    <mergeCell ref="Y61:Z61"/>
    <mergeCell ref="A62:B62"/>
    <mergeCell ref="C62:D62"/>
    <mergeCell ref="F62:K62"/>
    <mergeCell ref="L62:M62"/>
    <mergeCell ref="N62:R62"/>
    <mergeCell ref="S62:T62"/>
    <mergeCell ref="U62:V62"/>
    <mergeCell ref="W62:X62"/>
  </mergeCells>
  <phoneticPr fontId="2"/>
  <pageMargins left="0.70866141732283472" right="0.70866141732283472" top="0.74803149606299213" bottom="0.74803149606299213" header="0.31496062992125984" footer="0.31496062992125984"/>
  <pageSetup paperSize="9" fitToWidth="0" orientation="landscape" horizontalDpi="300" verticalDpi="300" r:id="rId1"/>
  <rowBreaks count="1" manualBreakCount="1">
    <brk id="2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AD85"/>
  <sheetViews>
    <sheetView view="pageBreakPreview" zoomScaleNormal="100" zoomScaleSheetLayoutView="100" workbookViewId="0">
      <selection activeCell="Z26" sqref="Z26"/>
    </sheetView>
  </sheetViews>
  <sheetFormatPr defaultRowHeight="13.5" x14ac:dyDescent="0.15"/>
  <cols>
    <col min="1" max="30" width="4.5" customWidth="1"/>
  </cols>
  <sheetData>
    <row r="1" spans="1:30" ht="30" customHeight="1" x14ac:dyDescent="0.15">
      <c r="A1" s="181" t="s">
        <v>293</v>
      </c>
      <c r="B1" s="181"/>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row>
    <row r="2" spans="1:30" ht="12" customHeight="1" x14ac:dyDescent="0.15">
      <c r="A2" s="64"/>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row>
    <row r="3" spans="1:30" ht="14.25" customHeight="1" x14ac:dyDescent="0.15">
      <c r="A3" t="s">
        <v>386</v>
      </c>
    </row>
    <row r="4" spans="1:30" ht="14.25" customHeight="1" x14ac:dyDescent="0.15">
      <c r="A4" t="s">
        <v>294</v>
      </c>
    </row>
    <row r="5" spans="1:30" ht="14.25" customHeight="1" x14ac:dyDescent="0.15"/>
    <row r="6" spans="1:30" ht="14.25" customHeight="1" x14ac:dyDescent="0.15">
      <c r="A6" s="218" t="s">
        <v>385</v>
      </c>
      <c r="B6" s="218"/>
      <c r="C6" s="65"/>
      <c r="D6" s="66" t="s">
        <v>260</v>
      </c>
      <c r="E6" s="65"/>
      <c r="F6" s="66" t="s">
        <v>295</v>
      </c>
      <c r="G6" s="65"/>
      <c r="H6" s="66" t="s">
        <v>296</v>
      </c>
    </row>
    <row r="7" spans="1:30" ht="14.25" customHeight="1" x14ac:dyDescent="0.15"/>
    <row r="8" spans="1:30" ht="14.25" customHeight="1" x14ac:dyDescent="0.15">
      <c r="A8" s="219" t="s">
        <v>297</v>
      </c>
      <c r="B8" s="219"/>
      <c r="C8" s="219"/>
      <c r="D8" s="219"/>
      <c r="E8" s="219"/>
      <c r="F8" s="219"/>
      <c r="G8" s="219"/>
      <c r="H8" s="219"/>
      <c r="I8" s="219"/>
      <c r="R8" s="220" t="s">
        <v>63</v>
      </c>
      <c r="S8" s="221"/>
      <c r="T8" s="221"/>
      <c r="U8" s="224" t="s">
        <v>298</v>
      </c>
      <c r="V8" s="225"/>
      <c r="W8" s="225"/>
      <c r="X8" s="225">
        <f>入力シート１!E7</f>
        <v>0</v>
      </c>
      <c r="Y8" s="225"/>
      <c r="Z8" s="225"/>
      <c r="AA8" s="225"/>
      <c r="AB8" s="225"/>
      <c r="AC8" s="225"/>
      <c r="AD8" s="225"/>
    </row>
    <row r="9" spans="1:30" ht="14.25" customHeight="1" x14ac:dyDescent="0.15">
      <c r="R9" s="215"/>
      <c r="S9" s="222"/>
      <c r="T9" s="222"/>
      <c r="U9" s="225"/>
      <c r="V9" s="225"/>
      <c r="W9" s="225"/>
      <c r="X9" s="225"/>
      <c r="Y9" s="225"/>
      <c r="Z9" s="225"/>
      <c r="AA9" s="225"/>
      <c r="AB9" s="225"/>
      <c r="AC9" s="225"/>
      <c r="AD9" s="225"/>
    </row>
    <row r="10" spans="1:30" ht="14.25" customHeight="1" x14ac:dyDescent="0.15">
      <c r="R10" s="215"/>
      <c r="S10" s="222"/>
      <c r="T10" s="222"/>
      <c r="U10" s="224" t="s">
        <v>299</v>
      </c>
      <c r="V10" s="224"/>
      <c r="W10" s="224"/>
      <c r="X10" s="220">
        <f>入力シート１!E8</f>
        <v>0</v>
      </c>
      <c r="Y10" s="221"/>
      <c r="Z10" s="221"/>
      <c r="AA10" s="221" t="s">
        <v>248</v>
      </c>
      <c r="AB10" s="221"/>
      <c r="AC10" s="67"/>
      <c r="AD10" s="68"/>
    </row>
    <row r="11" spans="1:30" ht="14.25" customHeight="1" x14ac:dyDescent="0.15">
      <c r="R11" s="215"/>
      <c r="S11" s="222"/>
      <c r="T11" s="222"/>
      <c r="U11" s="224"/>
      <c r="V11" s="224"/>
      <c r="W11" s="224"/>
      <c r="X11" s="223">
        <f>入力シート１!E9</f>
        <v>0</v>
      </c>
      <c r="Y11" s="213"/>
      <c r="Z11" s="213"/>
      <c r="AA11" s="69" t="s">
        <v>249</v>
      </c>
      <c r="AB11" s="213">
        <f>入力シート１!E10</f>
        <v>0</v>
      </c>
      <c r="AC11" s="213"/>
      <c r="AD11" s="70" t="s">
        <v>250</v>
      </c>
    </row>
    <row r="12" spans="1:30" ht="14.25" customHeight="1" x14ac:dyDescent="0.15">
      <c r="R12" s="215"/>
      <c r="S12" s="222"/>
      <c r="T12" s="222"/>
      <c r="U12" s="224" t="s">
        <v>251</v>
      </c>
      <c r="V12" s="225"/>
      <c r="W12" s="225"/>
      <c r="X12" s="226">
        <f>入力シート１!E11</f>
        <v>0</v>
      </c>
      <c r="Y12" s="226"/>
      <c r="Z12" s="226"/>
      <c r="AA12" s="226"/>
      <c r="AB12" s="226"/>
      <c r="AC12" s="226"/>
      <c r="AD12" s="226"/>
    </row>
    <row r="13" spans="1:30" ht="14.25" customHeight="1" x14ac:dyDescent="0.15">
      <c r="R13" s="223"/>
      <c r="S13" s="213"/>
      <c r="T13" s="213"/>
      <c r="U13" s="225"/>
      <c r="V13" s="225"/>
      <c r="W13" s="225"/>
      <c r="X13" s="226"/>
      <c r="Y13" s="226"/>
      <c r="Z13" s="226"/>
      <c r="AA13" s="226"/>
      <c r="AB13" s="226"/>
      <c r="AC13" s="226"/>
      <c r="AD13" s="226"/>
    </row>
    <row r="14" spans="1:30" ht="9" customHeight="1" x14ac:dyDescent="0.15"/>
    <row r="15" spans="1:30" ht="17.25" customHeight="1" x14ac:dyDescent="0.15">
      <c r="A15" s="200" t="s">
        <v>300</v>
      </c>
      <c r="B15" s="200"/>
      <c r="C15" s="200"/>
      <c r="D15" s="200"/>
      <c r="E15" s="200"/>
      <c r="F15" s="200"/>
      <c r="H15" s="71" t="s">
        <v>301</v>
      </c>
      <c r="I15" s="216">
        <f>入力シート１!E17</f>
        <v>0</v>
      </c>
      <c r="J15" s="216"/>
      <c r="K15" s="216"/>
      <c r="L15" s="216"/>
      <c r="M15" s="216"/>
      <c r="N15" s="217"/>
    </row>
    <row r="16" spans="1:30" ht="11.1" customHeight="1" x14ac:dyDescent="0.15"/>
    <row r="17" spans="1:29" ht="12.75" customHeight="1" x14ac:dyDescent="0.15">
      <c r="A17" s="200" t="s">
        <v>86</v>
      </c>
      <c r="B17" s="200"/>
      <c r="C17" s="200"/>
      <c r="D17" s="200"/>
      <c r="E17" s="200"/>
      <c r="F17" s="200"/>
      <c r="H17" s="207" t="str">
        <f>CONCATENATE(入力シート１!E19,入力シート１!E21,入力シート１!E23)</f>
        <v/>
      </c>
      <c r="I17" s="208"/>
      <c r="J17" s="208"/>
      <c r="K17" s="208"/>
      <c r="L17" s="208"/>
      <c r="M17" s="208"/>
      <c r="N17" s="208"/>
      <c r="O17" s="208"/>
      <c r="P17" s="208"/>
      <c r="Q17" s="208"/>
      <c r="R17" s="208"/>
      <c r="S17" s="208"/>
      <c r="T17" s="208"/>
      <c r="U17" s="208"/>
      <c r="V17" s="208"/>
      <c r="W17" s="208"/>
      <c r="X17" s="208"/>
      <c r="Y17" s="208"/>
      <c r="Z17" s="208"/>
      <c r="AA17" s="208"/>
      <c r="AB17" s="208"/>
      <c r="AC17" s="209"/>
    </row>
    <row r="18" spans="1:29" ht="26.25" customHeight="1" x14ac:dyDescent="0.15">
      <c r="A18" s="200" t="s">
        <v>302</v>
      </c>
      <c r="B18" s="200"/>
      <c r="C18" s="200"/>
      <c r="D18" s="200"/>
      <c r="E18" s="200"/>
      <c r="F18" s="200"/>
      <c r="H18" s="210" t="str">
        <f>CONCATENATE(入力シート１!E18,入力シート１!E20,入力シート１!E22)</f>
        <v/>
      </c>
      <c r="I18" s="211"/>
      <c r="J18" s="211"/>
      <c r="K18" s="211"/>
      <c r="L18" s="211"/>
      <c r="M18" s="211"/>
      <c r="N18" s="211"/>
      <c r="O18" s="211"/>
      <c r="P18" s="211"/>
      <c r="Q18" s="211"/>
      <c r="R18" s="211"/>
      <c r="S18" s="211"/>
      <c r="T18" s="211"/>
      <c r="U18" s="211"/>
      <c r="V18" s="211"/>
      <c r="W18" s="211"/>
      <c r="X18" s="211"/>
      <c r="Y18" s="211"/>
      <c r="Z18" s="211"/>
      <c r="AA18" s="211"/>
      <c r="AB18" s="211"/>
      <c r="AC18" s="212"/>
    </row>
    <row r="19" spans="1:29" ht="8.25" customHeight="1" x14ac:dyDescent="0.15"/>
    <row r="20" spans="1:29" ht="14.25" customHeight="1" x14ac:dyDescent="0.15">
      <c r="A20" s="200" t="s">
        <v>303</v>
      </c>
      <c r="B20" s="200"/>
      <c r="C20" s="200"/>
      <c r="D20" s="200"/>
      <c r="E20" s="200"/>
      <c r="F20" s="200"/>
      <c r="H20" s="207">
        <f>入力シート１!E13</f>
        <v>0</v>
      </c>
      <c r="I20" s="208"/>
      <c r="J20" s="208"/>
      <c r="K20" s="208"/>
      <c r="L20" s="208"/>
      <c r="M20" s="208"/>
      <c r="N20" s="208"/>
      <c r="O20" s="208"/>
      <c r="P20" s="208"/>
      <c r="Q20" s="208"/>
      <c r="R20" s="208"/>
      <c r="S20" s="208"/>
      <c r="T20" s="208"/>
      <c r="U20" s="208"/>
      <c r="V20" s="208"/>
      <c r="W20" s="208"/>
      <c r="X20" s="208"/>
      <c r="Y20" s="208"/>
      <c r="Z20" s="208"/>
      <c r="AA20" s="208"/>
      <c r="AB20" s="208"/>
      <c r="AC20" s="209"/>
    </row>
    <row r="21" spans="1:29" ht="26.25" customHeight="1" x14ac:dyDescent="0.15">
      <c r="A21" s="200" t="s">
        <v>255</v>
      </c>
      <c r="B21" s="200"/>
      <c r="C21" s="200"/>
      <c r="D21" s="200"/>
      <c r="E21" s="200"/>
      <c r="F21" s="200"/>
      <c r="H21" s="210">
        <f>入力シート１!E12</f>
        <v>0</v>
      </c>
      <c r="I21" s="211"/>
      <c r="J21" s="211"/>
      <c r="K21" s="211"/>
      <c r="L21" s="211"/>
      <c r="M21" s="211"/>
      <c r="N21" s="211"/>
      <c r="O21" s="211"/>
      <c r="P21" s="211"/>
      <c r="Q21" s="211"/>
      <c r="R21" s="211"/>
      <c r="S21" s="211"/>
      <c r="T21" s="211"/>
      <c r="U21" s="211"/>
      <c r="V21" s="211"/>
      <c r="W21" s="211"/>
      <c r="X21" s="211"/>
      <c r="Y21" s="211"/>
      <c r="Z21" s="211"/>
      <c r="AA21" s="211"/>
      <c r="AB21" s="211"/>
      <c r="AC21" s="212"/>
    </row>
    <row r="22" spans="1:29" ht="8.25" customHeight="1" x14ac:dyDescent="0.15"/>
    <row r="23" spans="1:29" ht="14.25" customHeight="1" x14ac:dyDescent="0.15">
      <c r="A23" s="200" t="s">
        <v>86</v>
      </c>
      <c r="B23" s="200"/>
      <c r="C23" s="200"/>
      <c r="D23" s="200"/>
      <c r="E23" s="200"/>
      <c r="F23" s="200"/>
      <c r="H23" s="213" t="s">
        <v>89</v>
      </c>
      <c r="I23" s="213"/>
      <c r="O23" s="214" t="s">
        <v>86</v>
      </c>
      <c r="P23" s="214"/>
      <c r="R23" s="207">
        <f>入力シート１!E16</f>
        <v>0</v>
      </c>
      <c r="S23" s="208"/>
      <c r="T23" s="208"/>
      <c r="U23" s="208"/>
      <c r="V23" s="208"/>
      <c r="W23" s="208"/>
      <c r="X23" s="208"/>
      <c r="Y23" s="209"/>
      <c r="Z23" s="215"/>
      <c r="AA23" s="214"/>
    </row>
    <row r="24" spans="1:29" ht="26.25" customHeight="1" x14ac:dyDescent="0.15">
      <c r="A24" s="200" t="s">
        <v>305</v>
      </c>
      <c r="B24" s="200"/>
      <c r="C24" s="200"/>
      <c r="D24" s="200"/>
      <c r="E24" s="200"/>
      <c r="F24" s="200"/>
      <c r="H24" s="201">
        <f>入力シート１!E14</f>
        <v>0</v>
      </c>
      <c r="I24" s="202"/>
      <c r="J24" s="202"/>
      <c r="K24" s="202"/>
      <c r="L24" s="202"/>
      <c r="M24" s="203"/>
      <c r="O24" s="214" t="s">
        <v>91</v>
      </c>
      <c r="P24" s="214"/>
      <c r="R24" s="210">
        <f>入力シート１!E15</f>
        <v>0</v>
      </c>
      <c r="S24" s="211"/>
      <c r="T24" s="211"/>
      <c r="U24" s="211"/>
      <c r="V24" s="211"/>
      <c r="W24" s="211"/>
      <c r="X24" s="211"/>
      <c r="Y24" s="212"/>
      <c r="Z24" s="215"/>
      <c r="AA24" s="214"/>
    </row>
    <row r="25" spans="1:29" ht="8.25" customHeight="1" x14ac:dyDescent="0.15"/>
    <row r="26" spans="1:29" ht="26.25" customHeight="1" x14ac:dyDescent="0.15">
      <c r="A26" s="200" t="s">
        <v>306</v>
      </c>
      <c r="B26" s="200"/>
      <c r="C26" s="200"/>
      <c r="D26" s="200"/>
      <c r="E26" s="200"/>
      <c r="F26" s="200"/>
      <c r="H26" s="201">
        <f>入力シート１!E24</f>
        <v>0</v>
      </c>
      <c r="I26" s="202"/>
      <c r="J26" s="202"/>
      <c r="K26" s="202"/>
      <c r="L26" s="202"/>
      <c r="M26" s="202"/>
      <c r="N26" s="202"/>
      <c r="O26" s="202"/>
      <c r="P26" s="203"/>
    </row>
    <row r="27" spans="1:29" ht="8.25" customHeight="1" x14ac:dyDescent="0.15"/>
    <row r="28" spans="1:29" ht="26.25" customHeight="1" x14ac:dyDescent="0.15">
      <c r="A28" s="200" t="s">
        <v>307</v>
      </c>
      <c r="B28" s="200"/>
      <c r="C28" s="200"/>
      <c r="D28" s="200"/>
      <c r="E28" s="200"/>
      <c r="F28" s="200"/>
      <c r="H28" s="201">
        <f>入力シート１!E25</f>
        <v>0</v>
      </c>
      <c r="I28" s="202"/>
      <c r="J28" s="202"/>
      <c r="K28" s="202"/>
      <c r="L28" s="202"/>
      <c r="M28" s="202"/>
      <c r="N28" s="202"/>
      <c r="O28" s="202"/>
      <c r="P28" s="203"/>
      <c r="R28" s="200" t="s">
        <v>142</v>
      </c>
      <c r="S28" s="200"/>
      <c r="T28" s="200"/>
      <c r="U28" s="200"/>
      <c r="W28" s="204">
        <f>入力シート１!E50</f>
        <v>0</v>
      </c>
      <c r="X28" s="205"/>
      <c r="Y28" s="206"/>
      <c r="Z28" t="s">
        <v>260</v>
      </c>
    </row>
    <row r="29" spans="1:29" ht="8.25" customHeight="1" x14ac:dyDescent="0.15"/>
    <row r="30" spans="1:29" ht="26.25" customHeight="1" x14ac:dyDescent="0.15">
      <c r="A30" s="200" t="s">
        <v>308</v>
      </c>
      <c r="B30" s="200"/>
      <c r="C30" s="200"/>
      <c r="D30" s="200"/>
      <c r="E30" s="200"/>
      <c r="F30" s="200"/>
      <c r="H30" s="201">
        <f>入力シート１!E26</f>
        <v>0</v>
      </c>
      <c r="I30" s="202"/>
      <c r="J30" s="202"/>
      <c r="K30" s="202"/>
      <c r="L30" s="202"/>
      <c r="M30" s="202"/>
      <c r="N30" s="202"/>
      <c r="O30" s="202"/>
      <c r="P30" s="203"/>
      <c r="R30" s="200" t="s">
        <v>147</v>
      </c>
      <c r="S30" s="200"/>
      <c r="T30" s="200"/>
      <c r="U30" s="200"/>
      <c r="W30" s="204">
        <f>入力シート１!E52</f>
        <v>0</v>
      </c>
      <c r="X30" s="205"/>
      <c r="Y30" s="206"/>
      <c r="Z30" t="s">
        <v>259</v>
      </c>
    </row>
    <row r="31" spans="1:29" ht="8.25" customHeight="1" x14ac:dyDescent="0.15"/>
    <row r="32" spans="1:29" ht="26.25" customHeight="1" x14ac:dyDescent="0.15">
      <c r="A32" s="200" t="s">
        <v>309</v>
      </c>
      <c r="B32" s="200"/>
      <c r="C32" s="200"/>
      <c r="D32" s="200"/>
      <c r="E32" s="200"/>
      <c r="F32" s="200"/>
      <c r="H32" s="207">
        <f>入力シート１!E75</f>
        <v>0</v>
      </c>
      <c r="I32" s="208"/>
      <c r="J32" s="208"/>
      <c r="K32" s="208"/>
      <c r="L32" s="208"/>
      <c r="M32" s="208"/>
      <c r="N32" s="208"/>
      <c r="O32" s="208"/>
      <c r="P32" s="209"/>
      <c r="R32" s="200" t="s">
        <v>310</v>
      </c>
      <c r="S32" s="200"/>
      <c r="T32" s="200"/>
      <c r="U32" s="200"/>
      <c r="W32" s="201">
        <f>入力シート１!E76</f>
        <v>0</v>
      </c>
      <c r="X32" s="202"/>
      <c r="Y32" s="202"/>
      <c r="Z32" s="202"/>
      <c r="AA32" s="202"/>
      <c r="AB32" s="202"/>
      <c r="AC32" s="203"/>
    </row>
    <row r="33" spans="1:30" ht="26.25" customHeight="1" x14ac:dyDescent="0.15">
      <c r="A33" s="200" t="s">
        <v>263</v>
      </c>
      <c r="B33" s="200"/>
      <c r="C33" s="200"/>
      <c r="D33" s="200"/>
      <c r="E33" s="200"/>
      <c r="F33" s="200"/>
      <c r="H33" s="210">
        <f>入力シート１!E74</f>
        <v>0</v>
      </c>
      <c r="I33" s="211"/>
      <c r="J33" s="211"/>
      <c r="K33" s="211"/>
      <c r="L33" s="211"/>
      <c r="M33" s="211"/>
      <c r="N33" s="211"/>
      <c r="O33" s="211"/>
      <c r="P33" s="212"/>
      <c r="R33" s="200" t="s">
        <v>311</v>
      </c>
      <c r="S33" s="200"/>
      <c r="T33" s="200"/>
      <c r="U33" s="200"/>
      <c r="W33" s="201">
        <f>入力シート１!E77</f>
        <v>0</v>
      </c>
      <c r="X33" s="202"/>
      <c r="Y33" s="202"/>
      <c r="Z33" s="202"/>
      <c r="AA33" s="202"/>
      <c r="AB33" s="202"/>
      <c r="AC33" s="203"/>
    </row>
    <row r="36" spans="1:30" ht="29.25" customHeight="1" x14ac:dyDescent="0.15">
      <c r="A36" s="181" t="s">
        <v>312</v>
      </c>
      <c r="B36" s="181"/>
      <c r="C36" s="181"/>
      <c r="D36" s="181"/>
      <c r="E36" s="181"/>
      <c r="F36" s="181"/>
      <c r="G36" s="181"/>
      <c r="H36" s="181"/>
      <c r="I36" s="181"/>
      <c r="J36" s="181"/>
      <c r="K36" s="181"/>
      <c r="L36" s="181"/>
      <c r="M36" s="181"/>
      <c r="N36" s="181"/>
      <c r="O36" s="181"/>
      <c r="P36" s="181"/>
      <c r="Q36" s="181"/>
      <c r="R36" s="181"/>
      <c r="S36" s="181"/>
      <c r="T36" s="181"/>
      <c r="U36" s="181"/>
      <c r="V36" s="181"/>
      <c r="W36" s="181"/>
      <c r="X36" s="181"/>
      <c r="Y36" s="181"/>
      <c r="Z36" s="181"/>
      <c r="AA36" s="181"/>
      <c r="AB36" s="181"/>
      <c r="AC36" s="181"/>
      <c r="AD36" s="181"/>
    </row>
    <row r="37" spans="1:30" ht="14.25" customHeight="1" x14ac:dyDescent="0.15">
      <c r="A37" s="72"/>
      <c r="B37" s="72"/>
      <c r="C37" s="72"/>
      <c r="D37" s="72"/>
      <c r="E37" s="72"/>
      <c r="F37" s="72"/>
      <c r="G37" s="72"/>
      <c r="H37" s="72"/>
      <c r="I37" s="72"/>
      <c r="J37" s="72"/>
      <c r="K37" s="72"/>
      <c r="L37" s="72"/>
      <c r="M37" s="72"/>
      <c r="N37" s="72"/>
      <c r="O37" s="72"/>
      <c r="P37" s="72"/>
      <c r="Q37" s="72"/>
      <c r="R37" s="72"/>
      <c r="S37" s="72"/>
      <c r="T37" s="72"/>
      <c r="U37" s="72"/>
      <c r="V37" s="72"/>
      <c r="W37" s="193" t="s">
        <v>385</v>
      </c>
      <c r="X37" s="193"/>
      <c r="Y37" s="73"/>
      <c r="Z37" s="74" t="s">
        <v>260</v>
      </c>
      <c r="AA37" s="75"/>
      <c r="AB37" s="74" t="s">
        <v>295</v>
      </c>
      <c r="AC37" s="75"/>
      <c r="AD37" s="74" t="s">
        <v>296</v>
      </c>
    </row>
    <row r="38" spans="1:30" ht="17.25" x14ac:dyDescent="0.15">
      <c r="A38" s="198" t="s">
        <v>313</v>
      </c>
      <c r="B38" s="198"/>
      <c r="C38" s="198"/>
      <c r="D38" s="198"/>
      <c r="E38" s="198"/>
      <c r="F38" s="198"/>
      <c r="G38" s="198"/>
      <c r="H38" s="198"/>
      <c r="I38" s="198"/>
      <c r="J38" s="198"/>
      <c r="K38" s="72"/>
      <c r="L38" s="72"/>
      <c r="M38" s="72"/>
      <c r="N38" s="72"/>
      <c r="O38" s="72"/>
      <c r="P38" s="72"/>
      <c r="Q38" s="72"/>
      <c r="R38" s="72"/>
      <c r="S38" s="72"/>
      <c r="T38" s="72"/>
      <c r="U38" s="72"/>
      <c r="V38" s="72"/>
      <c r="W38" s="72"/>
      <c r="X38" s="72"/>
      <c r="Y38" s="72"/>
      <c r="Z38" s="72"/>
      <c r="AA38" s="72"/>
      <c r="AB38" s="72"/>
      <c r="AC38" s="72"/>
      <c r="AD38" s="72"/>
    </row>
    <row r="39" spans="1:30" ht="35.25" customHeight="1" x14ac:dyDescent="0.15">
      <c r="A39" s="72"/>
      <c r="B39" s="72"/>
      <c r="C39" s="72"/>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row>
    <row r="40" spans="1:30" ht="14.25" customHeight="1" x14ac:dyDescent="0.15">
      <c r="A40" s="72"/>
      <c r="B40" s="72"/>
      <c r="C40" s="196" t="s">
        <v>314</v>
      </c>
      <c r="D40" s="196"/>
      <c r="E40" s="196"/>
      <c r="F40" s="196" t="s">
        <v>315</v>
      </c>
      <c r="G40" s="196"/>
      <c r="H40" s="196"/>
      <c r="I40" s="196"/>
      <c r="J40" s="76" t="s">
        <v>301</v>
      </c>
      <c r="K40" s="194">
        <f>入力シート１!E17</f>
        <v>0</v>
      </c>
      <c r="L40" s="194"/>
      <c r="M40" s="194"/>
      <c r="N40" s="194"/>
      <c r="O40" s="72"/>
      <c r="P40" s="72"/>
      <c r="Q40" s="72"/>
      <c r="R40" s="72"/>
      <c r="S40" s="72"/>
      <c r="T40" s="72"/>
      <c r="U40" s="72"/>
      <c r="V40" s="72"/>
      <c r="W40" s="72"/>
      <c r="X40" s="72"/>
      <c r="Y40" s="72"/>
      <c r="Z40" s="72"/>
      <c r="AA40" s="72"/>
      <c r="AB40" s="72"/>
      <c r="AC40" s="72"/>
      <c r="AD40" s="72"/>
    </row>
    <row r="41" spans="1:30" ht="14.25" customHeight="1" x14ac:dyDescent="0.15">
      <c r="A41" s="72"/>
      <c r="B41" s="72"/>
      <c r="C41" s="196"/>
      <c r="D41" s="196"/>
      <c r="E41" s="196"/>
      <c r="F41" s="196"/>
      <c r="G41" s="196"/>
      <c r="H41" s="196"/>
      <c r="I41" s="196"/>
      <c r="J41" s="72"/>
      <c r="K41" s="180" t="str">
        <f>CONCATENATE(入力シート１!E18,入力シート１!E20,入力シート１!E22)</f>
        <v/>
      </c>
      <c r="L41" s="180"/>
      <c r="M41" s="180"/>
      <c r="N41" s="180"/>
      <c r="O41" s="180"/>
      <c r="P41" s="180"/>
      <c r="Q41" s="180"/>
      <c r="R41" s="180"/>
      <c r="S41" s="180"/>
      <c r="T41" s="180"/>
      <c r="U41" s="180"/>
      <c r="V41" s="180"/>
      <c r="W41" s="180"/>
      <c r="X41" s="180"/>
      <c r="Y41" s="180"/>
      <c r="Z41" s="180"/>
      <c r="AA41" s="180"/>
      <c r="AB41" s="180"/>
      <c r="AC41" s="180"/>
      <c r="AD41" s="72"/>
    </row>
    <row r="42" spans="1:30" ht="29.25" customHeight="1" x14ac:dyDescent="0.15">
      <c r="A42" s="72"/>
      <c r="B42" s="72"/>
      <c r="C42" s="196"/>
      <c r="D42" s="196"/>
      <c r="E42" s="196"/>
      <c r="F42" s="196" t="s">
        <v>255</v>
      </c>
      <c r="G42" s="196"/>
      <c r="H42" s="196"/>
      <c r="I42" s="196"/>
      <c r="J42" s="72"/>
      <c r="K42" s="180">
        <f>入力シート１!E12</f>
        <v>0</v>
      </c>
      <c r="L42" s="180"/>
      <c r="M42" s="180"/>
      <c r="N42" s="180"/>
      <c r="O42" s="180"/>
      <c r="P42" s="180"/>
      <c r="Q42" s="180"/>
      <c r="R42" s="180"/>
      <c r="S42" s="180"/>
      <c r="T42" s="180"/>
      <c r="U42" s="180"/>
      <c r="V42" s="180"/>
      <c r="W42" s="180"/>
      <c r="X42" s="180"/>
      <c r="Y42" s="180"/>
      <c r="Z42" s="180"/>
      <c r="AA42" s="180"/>
      <c r="AB42" s="180"/>
      <c r="AC42" s="180"/>
      <c r="AD42" s="72"/>
    </row>
    <row r="43" spans="1:30" ht="29.25" customHeight="1" x14ac:dyDescent="0.15">
      <c r="A43" s="72"/>
      <c r="B43" s="72"/>
      <c r="C43" s="196"/>
      <c r="D43" s="196"/>
      <c r="E43" s="196"/>
      <c r="F43" s="196" t="s">
        <v>316</v>
      </c>
      <c r="G43" s="196"/>
      <c r="H43" s="196"/>
      <c r="I43" s="196"/>
      <c r="J43" s="72"/>
      <c r="K43" s="180" t="str">
        <f>CONCATENATE(H24,"　　",R24)</f>
        <v>0　　0</v>
      </c>
      <c r="L43" s="180"/>
      <c r="M43" s="180"/>
      <c r="N43" s="180"/>
      <c r="O43" s="180"/>
      <c r="P43" s="180"/>
      <c r="Q43" s="180"/>
      <c r="R43" s="180"/>
      <c r="S43" s="180"/>
      <c r="T43" s="180"/>
      <c r="U43" s="180"/>
      <c r="V43" s="180"/>
      <c r="W43" s="180"/>
      <c r="X43" s="180"/>
      <c r="Y43" s="180"/>
      <c r="Z43" s="72"/>
      <c r="AA43" s="199" t="s">
        <v>317</v>
      </c>
      <c r="AB43" s="199"/>
      <c r="AC43" s="72"/>
      <c r="AD43" s="72"/>
    </row>
    <row r="44" spans="1:30" ht="29.25" customHeight="1" x14ac:dyDescent="0.15">
      <c r="A44" s="72"/>
      <c r="B44" s="72"/>
      <c r="C44" s="196"/>
      <c r="D44" s="196"/>
      <c r="E44" s="196"/>
      <c r="F44" s="196" t="s">
        <v>106</v>
      </c>
      <c r="G44" s="196"/>
      <c r="H44" s="196"/>
      <c r="I44" s="196"/>
      <c r="J44" s="72"/>
      <c r="K44" s="180">
        <f>入力シート１!E24</f>
        <v>0</v>
      </c>
      <c r="L44" s="180"/>
      <c r="M44" s="180"/>
      <c r="N44" s="180"/>
      <c r="O44" s="180"/>
      <c r="P44" s="180"/>
      <c r="Q44" s="180"/>
      <c r="R44" s="180"/>
      <c r="S44" s="180"/>
      <c r="T44" s="180"/>
      <c r="U44" s="180"/>
      <c r="V44" s="180"/>
      <c r="W44" s="180"/>
      <c r="X44" s="180"/>
      <c r="Y44" s="180"/>
      <c r="Z44" s="72"/>
      <c r="AA44" s="72"/>
      <c r="AB44" s="72"/>
      <c r="AC44" s="72"/>
      <c r="AD44" s="72"/>
    </row>
    <row r="45" spans="1:30" ht="14.25" customHeight="1" x14ac:dyDescent="0.15">
      <c r="A45" s="72"/>
      <c r="B45" s="72"/>
      <c r="C45" s="72"/>
      <c r="D45" s="72"/>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row>
    <row r="46" spans="1:30" ht="14.25" customHeight="1" x14ac:dyDescent="0.15">
      <c r="A46" s="72"/>
      <c r="B46" s="72"/>
      <c r="C46" s="72" t="s">
        <v>318</v>
      </c>
      <c r="D46" s="72"/>
      <c r="E46" s="72"/>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row>
    <row r="47" spans="1:30" ht="14.25" customHeight="1" x14ac:dyDescent="0.15">
      <c r="A47" s="72"/>
      <c r="B47" s="72"/>
      <c r="C47" s="72"/>
      <c r="D47" s="72"/>
      <c r="E47" s="72"/>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row>
    <row r="48" spans="1:30" ht="14.25" customHeight="1" x14ac:dyDescent="0.15">
      <c r="A48" s="72"/>
      <c r="B48" s="72"/>
      <c r="C48" s="196" t="s">
        <v>319</v>
      </c>
      <c r="D48" s="196"/>
      <c r="E48" s="196"/>
      <c r="F48" s="196" t="s">
        <v>315</v>
      </c>
      <c r="G48" s="196"/>
      <c r="H48" s="196"/>
      <c r="I48" s="196"/>
      <c r="J48" s="76" t="s">
        <v>320</v>
      </c>
      <c r="K48" s="194">
        <f>入力シート１!E33</f>
        <v>0</v>
      </c>
      <c r="L48" s="194"/>
      <c r="M48" s="194"/>
      <c r="N48" s="194"/>
      <c r="O48" s="72"/>
      <c r="P48" s="72"/>
      <c r="Q48" s="72"/>
      <c r="R48" s="72"/>
      <c r="S48" s="72"/>
      <c r="T48" s="72"/>
      <c r="U48" s="72"/>
      <c r="V48" s="72"/>
      <c r="W48" s="72"/>
      <c r="X48" s="72"/>
      <c r="Y48" s="72"/>
      <c r="Z48" s="72"/>
      <c r="AA48" s="72"/>
      <c r="AB48" s="72"/>
      <c r="AC48" s="72"/>
      <c r="AD48" s="72"/>
    </row>
    <row r="49" spans="1:30" ht="14.25" customHeight="1" x14ac:dyDescent="0.15">
      <c r="A49" s="72"/>
      <c r="B49" s="72"/>
      <c r="C49" s="196"/>
      <c r="D49" s="196"/>
      <c r="E49" s="196"/>
      <c r="F49" s="196"/>
      <c r="G49" s="196"/>
      <c r="H49" s="196"/>
      <c r="I49" s="196"/>
      <c r="J49" s="72"/>
      <c r="K49" s="180" t="str">
        <f>CONCATENATE(入力シート１!E34,入力シート１!E35,入力シート１!E36)</f>
        <v/>
      </c>
      <c r="L49" s="180"/>
      <c r="M49" s="180"/>
      <c r="N49" s="180"/>
      <c r="O49" s="180"/>
      <c r="P49" s="180"/>
      <c r="Q49" s="180"/>
      <c r="R49" s="180"/>
      <c r="S49" s="180"/>
      <c r="T49" s="180"/>
      <c r="U49" s="180"/>
      <c r="V49" s="180"/>
      <c r="W49" s="180"/>
      <c r="X49" s="180"/>
      <c r="Y49" s="180"/>
      <c r="Z49" s="180"/>
      <c r="AA49" s="180"/>
      <c r="AB49" s="180"/>
      <c r="AC49" s="180"/>
      <c r="AD49" s="72"/>
    </row>
    <row r="50" spans="1:30" ht="29.25" customHeight="1" x14ac:dyDescent="0.15">
      <c r="A50" s="72"/>
      <c r="B50" s="72"/>
      <c r="C50" s="196"/>
      <c r="D50" s="196"/>
      <c r="E50" s="196"/>
      <c r="F50" s="196" t="s">
        <v>255</v>
      </c>
      <c r="G50" s="196"/>
      <c r="H50" s="196"/>
      <c r="I50" s="196"/>
      <c r="J50" s="72"/>
      <c r="K50" s="180">
        <f>入力シート１!E28</f>
        <v>0</v>
      </c>
      <c r="L50" s="180"/>
      <c r="M50" s="180"/>
      <c r="N50" s="180"/>
      <c r="O50" s="180"/>
      <c r="P50" s="180"/>
      <c r="Q50" s="180"/>
      <c r="R50" s="180"/>
      <c r="S50" s="180"/>
      <c r="T50" s="180"/>
      <c r="U50" s="180"/>
      <c r="V50" s="180"/>
      <c r="W50" s="180"/>
      <c r="X50" s="180"/>
      <c r="Y50" s="180"/>
      <c r="Z50" s="180"/>
      <c r="AA50" s="180"/>
      <c r="AB50" s="180"/>
      <c r="AC50" s="180"/>
      <c r="AD50" s="72"/>
    </row>
    <row r="51" spans="1:30" ht="29.25" customHeight="1" x14ac:dyDescent="0.15">
      <c r="A51" s="72"/>
      <c r="B51" s="72"/>
      <c r="C51" s="196"/>
      <c r="D51" s="196"/>
      <c r="E51" s="196"/>
      <c r="F51" s="196" t="s">
        <v>316</v>
      </c>
      <c r="G51" s="196"/>
      <c r="H51" s="196"/>
      <c r="I51" s="196"/>
      <c r="J51" s="72"/>
      <c r="K51" s="180" t="str">
        <f>CONCATENATE(入力シート１!E30," ",入力シート１!E31)</f>
        <v xml:space="preserve"> </v>
      </c>
      <c r="L51" s="180"/>
      <c r="M51" s="180"/>
      <c r="N51" s="180"/>
      <c r="O51" s="180"/>
      <c r="P51" s="180"/>
      <c r="Q51" s="180"/>
      <c r="R51" s="180"/>
      <c r="S51" s="180"/>
      <c r="T51" s="180"/>
      <c r="U51" s="180"/>
      <c r="V51" s="180"/>
      <c r="W51" s="180"/>
      <c r="X51" s="180"/>
      <c r="Y51" s="180"/>
      <c r="Z51" s="72"/>
      <c r="AA51" s="197" t="s">
        <v>321</v>
      </c>
      <c r="AB51" s="197"/>
      <c r="AC51" s="72"/>
      <c r="AD51" s="72"/>
    </row>
    <row r="52" spans="1:30" ht="29.25" customHeight="1" x14ac:dyDescent="0.15">
      <c r="A52" s="72"/>
      <c r="B52" s="72"/>
      <c r="C52" s="196"/>
      <c r="D52" s="196"/>
      <c r="E52" s="196"/>
      <c r="F52" s="196" t="s">
        <v>106</v>
      </c>
      <c r="G52" s="196"/>
      <c r="H52" s="196"/>
      <c r="I52" s="196"/>
      <c r="J52" s="72"/>
      <c r="K52" s="180">
        <f>入力シート１!E37</f>
        <v>0</v>
      </c>
      <c r="L52" s="180"/>
      <c r="M52" s="180"/>
      <c r="N52" s="180"/>
      <c r="O52" s="180"/>
      <c r="P52" s="180"/>
      <c r="Q52" s="180"/>
      <c r="R52" s="180"/>
      <c r="S52" s="180"/>
      <c r="T52" s="180"/>
      <c r="U52" s="180"/>
      <c r="V52" s="180"/>
      <c r="W52" s="180"/>
      <c r="X52" s="180"/>
      <c r="Y52" s="180"/>
      <c r="Z52" s="72"/>
      <c r="AA52" s="72"/>
      <c r="AB52" s="72"/>
      <c r="AC52" s="72"/>
      <c r="AD52" s="72"/>
    </row>
    <row r="53" spans="1:30" ht="29.25" customHeight="1" x14ac:dyDescent="0.15">
      <c r="A53" s="72"/>
      <c r="B53" s="72"/>
      <c r="C53" s="74"/>
      <c r="D53" s="74"/>
      <c r="E53" s="74"/>
      <c r="F53" s="196" t="s">
        <v>322</v>
      </c>
      <c r="G53" s="196"/>
      <c r="H53" s="196"/>
      <c r="I53" s="196"/>
      <c r="J53" s="72"/>
      <c r="K53" s="180" t="s">
        <v>387</v>
      </c>
      <c r="L53" s="180"/>
      <c r="M53" s="180"/>
      <c r="N53" s="180"/>
      <c r="O53" s="180"/>
      <c r="P53" s="180"/>
      <c r="Q53" s="180"/>
      <c r="R53" s="180"/>
      <c r="S53" s="180"/>
      <c r="T53" s="180"/>
      <c r="U53" s="180"/>
      <c r="V53" s="180"/>
      <c r="W53" s="180"/>
      <c r="X53" s="180"/>
      <c r="Y53" s="180"/>
      <c r="Z53" s="72"/>
      <c r="AA53" s="72"/>
      <c r="AB53" s="72"/>
      <c r="AC53" s="72"/>
      <c r="AD53" s="72"/>
    </row>
    <row r="54" spans="1:30" ht="14.25" customHeight="1" x14ac:dyDescent="0.15">
      <c r="A54" s="72"/>
      <c r="B54" s="72"/>
      <c r="C54" s="72"/>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row>
    <row r="55" spans="1:30" ht="80.25" customHeight="1" x14ac:dyDescent="0.15">
      <c r="A55" s="72"/>
      <c r="B55" s="72"/>
      <c r="C55" s="195" t="s">
        <v>323</v>
      </c>
      <c r="D55" s="195"/>
      <c r="E55" s="195"/>
      <c r="F55" s="195"/>
      <c r="G55" s="195"/>
      <c r="H55" s="195"/>
      <c r="I55" s="195"/>
      <c r="J55" s="195"/>
      <c r="K55" s="195"/>
      <c r="L55" s="195"/>
      <c r="M55" s="195"/>
      <c r="N55" s="195"/>
      <c r="O55" s="195"/>
      <c r="P55" s="195"/>
      <c r="Q55" s="195"/>
      <c r="R55" s="72"/>
      <c r="S55" s="72"/>
      <c r="T55" s="72"/>
      <c r="U55" s="72"/>
      <c r="V55" s="72"/>
      <c r="W55" s="72"/>
      <c r="X55" s="72"/>
      <c r="Y55" s="72"/>
      <c r="Z55" s="72"/>
      <c r="AA55" s="72"/>
      <c r="AB55" s="72"/>
      <c r="AC55" s="72"/>
      <c r="AD55" s="72"/>
    </row>
    <row r="56" spans="1:30" ht="14.25" customHeight="1" x14ac:dyDescent="0.15">
      <c r="A56" s="72"/>
      <c r="B56" s="72"/>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row>
    <row r="57" spans="1:30" ht="29.25" customHeight="1" x14ac:dyDescent="0.15">
      <c r="A57" s="181" t="s">
        <v>324</v>
      </c>
      <c r="B57" s="181"/>
      <c r="C57" s="181"/>
      <c r="D57" s="181"/>
      <c r="E57" s="181"/>
      <c r="F57" s="181"/>
      <c r="G57" s="181"/>
      <c r="H57" s="181"/>
      <c r="I57" s="181"/>
      <c r="J57" s="181"/>
      <c r="K57" s="181"/>
      <c r="L57" s="181"/>
      <c r="M57" s="181"/>
      <c r="N57" s="181"/>
      <c r="O57" s="181"/>
      <c r="P57" s="181"/>
      <c r="Q57" s="181"/>
      <c r="R57" s="181"/>
      <c r="S57" s="181"/>
      <c r="T57" s="181"/>
      <c r="U57" s="181"/>
      <c r="V57" s="181"/>
      <c r="W57" s="181"/>
      <c r="X57" s="181"/>
      <c r="Y57" s="181"/>
      <c r="Z57" s="181"/>
      <c r="AA57" s="181"/>
      <c r="AB57" s="181"/>
      <c r="AC57" s="181"/>
      <c r="AD57" s="181"/>
    </row>
    <row r="58" spans="1:30" ht="26.25" customHeight="1" x14ac:dyDescent="0.15">
      <c r="A58" s="72"/>
      <c r="B58" s="72"/>
      <c r="C58" s="72"/>
      <c r="D58" s="72"/>
      <c r="E58" s="72"/>
      <c r="F58" s="72"/>
      <c r="G58" s="72"/>
      <c r="H58" s="72"/>
      <c r="I58" s="72"/>
      <c r="J58" s="72"/>
      <c r="K58" s="72"/>
      <c r="L58" s="72"/>
      <c r="M58" s="72"/>
      <c r="N58" s="72"/>
      <c r="O58" s="72"/>
      <c r="P58" s="72"/>
      <c r="Q58" s="72"/>
      <c r="R58" s="72"/>
      <c r="S58" s="72"/>
      <c r="T58" s="72"/>
      <c r="U58" s="72"/>
      <c r="V58" s="72"/>
      <c r="W58" s="72"/>
      <c r="X58" s="72"/>
      <c r="Y58" s="72"/>
      <c r="Z58" s="72"/>
      <c r="AA58" s="72"/>
      <c r="AB58" s="72"/>
      <c r="AC58" s="72"/>
      <c r="AD58" s="72"/>
    </row>
    <row r="59" spans="1:30" ht="14.25" customHeight="1" x14ac:dyDescent="0.15">
      <c r="A59" s="72"/>
      <c r="B59" s="72"/>
      <c r="C59" s="182" t="s">
        <v>325</v>
      </c>
      <c r="D59" s="182"/>
      <c r="E59" s="183"/>
      <c r="F59" s="184"/>
      <c r="G59" s="184"/>
      <c r="H59" s="184"/>
      <c r="I59" s="184"/>
      <c r="J59" s="184"/>
      <c r="K59" s="184"/>
      <c r="L59" s="185"/>
      <c r="M59" s="72"/>
      <c r="N59" s="72"/>
      <c r="O59" s="72"/>
      <c r="P59" s="72"/>
      <c r="Q59" s="72"/>
      <c r="R59" s="72"/>
      <c r="S59" s="182" t="s">
        <v>326</v>
      </c>
      <c r="T59" s="192"/>
      <c r="U59" s="183"/>
      <c r="V59" s="184"/>
      <c r="W59" s="184"/>
      <c r="X59" s="184"/>
      <c r="Y59" s="184"/>
      <c r="Z59" s="184"/>
      <c r="AA59" s="184"/>
      <c r="AB59" s="185"/>
      <c r="AC59" s="72"/>
      <c r="AD59" s="72"/>
    </row>
    <row r="60" spans="1:30" ht="14.25" customHeight="1" x14ac:dyDescent="0.15">
      <c r="A60" s="72"/>
      <c r="B60" s="72"/>
      <c r="C60" s="182"/>
      <c r="D60" s="182"/>
      <c r="E60" s="186"/>
      <c r="F60" s="187"/>
      <c r="G60" s="187"/>
      <c r="H60" s="187"/>
      <c r="I60" s="187"/>
      <c r="J60" s="187"/>
      <c r="K60" s="187"/>
      <c r="L60" s="188"/>
      <c r="M60" s="72"/>
      <c r="N60" s="72"/>
      <c r="O60" s="72"/>
      <c r="P60" s="72"/>
      <c r="Q60" s="72"/>
      <c r="R60" s="72"/>
      <c r="S60" s="182"/>
      <c r="T60" s="192"/>
      <c r="U60" s="186"/>
      <c r="V60" s="187"/>
      <c r="W60" s="187"/>
      <c r="X60" s="187"/>
      <c r="Y60" s="187"/>
      <c r="Z60" s="187"/>
      <c r="AA60" s="187"/>
      <c r="AB60" s="188"/>
      <c r="AC60" s="72"/>
      <c r="AD60" s="72"/>
    </row>
    <row r="61" spans="1:30" ht="14.25" customHeight="1" x14ac:dyDescent="0.15">
      <c r="A61" s="72"/>
      <c r="B61" s="72"/>
      <c r="C61" s="182"/>
      <c r="D61" s="182"/>
      <c r="E61" s="186"/>
      <c r="F61" s="187"/>
      <c r="G61" s="187"/>
      <c r="H61" s="187"/>
      <c r="I61" s="187"/>
      <c r="J61" s="187"/>
      <c r="K61" s="187"/>
      <c r="L61" s="188"/>
      <c r="M61" s="72"/>
      <c r="N61" s="72"/>
      <c r="O61" s="72"/>
      <c r="P61" s="72"/>
      <c r="Q61" s="72"/>
      <c r="R61" s="72"/>
      <c r="S61" s="182"/>
      <c r="T61" s="192"/>
      <c r="U61" s="186"/>
      <c r="V61" s="187"/>
      <c r="W61" s="187"/>
      <c r="X61" s="187"/>
      <c r="Y61" s="187"/>
      <c r="Z61" s="187"/>
      <c r="AA61" s="187"/>
      <c r="AB61" s="188"/>
      <c r="AC61" s="72"/>
      <c r="AD61" s="72"/>
    </row>
    <row r="62" spans="1:30" ht="14.25" customHeight="1" x14ac:dyDescent="0.15">
      <c r="A62" s="72"/>
      <c r="B62" s="72"/>
      <c r="C62" s="182"/>
      <c r="D62" s="182"/>
      <c r="E62" s="186"/>
      <c r="F62" s="187"/>
      <c r="G62" s="187"/>
      <c r="H62" s="187"/>
      <c r="I62" s="187"/>
      <c r="J62" s="187"/>
      <c r="K62" s="187"/>
      <c r="L62" s="188"/>
      <c r="M62" s="72"/>
      <c r="N62" s="72"/>
      <c r="O62" s="72"/>
      <c r="P62" s="72"/>
      <c r="Q62" s="72"/>
      <c r="R62" s="72"/>
      <c r="S62" s="182"/>
      <c r="T62" s="192"/>
      <c r="U62" s="186"/>
      <c r="V62" s="187"/>
      <c r="W62" s="187"/>
      <c r="X62" s="187"/>
      <c r="Y62" s="187"/>
      <c r="Z62" s="187"/>
      <c r="AA62" s="187"/>
      <c r="AB62" s="188"/>
      <c r="AC62" s="72"/>
      <c r="AD62" s="72"/>
    </row>
    <row r="63" spans="1:30" ht="14.25" customHeight="1" x14ac:dyDescent="0.15">
      <c r="A63" s="72"/>
      <c r="B63" s="72"/>
      <c r="C63" s="182"/>
      <c r="D63" s="182"/>
      <c r="E63" s="186"/>
      <c r="F63" s="187"/>
      <c r="G63" s="187"/>
      <c r="H63" s="187"/>
      <c r="I63" s="187"/>
      <c r="J63" s="187"/>
      <c r="K63" s="187"/>
      <c r="L63" s="188"/>
      <c r="M63" s="72"/>
      <c r="N63" s="72"/>
      <c r="O63" s="72"/>
      <c r="P63" s="72"/>
      <c r="Q63" s="72"/>
      <c r="R63" s="72"/>
      <c r="S63" s="182"/>
      <c r="T63" s="192"/>
      <c r="U63" s="186"/>
      <c r="V63" s="187"/>
      <c r="W63" s="187"/>
      <c r="X63" s="187"/>
      <c r="Y63" s="187"/>
      <c r="Z63" s="187"/>
      <c r="AA63" s="187"/>
      <c r="AB63" s="188"/>
      <c r="AC63" s="72"/>
      <c r="AD63" s="72"/>
    </row>
    <row r="64" spans="1:30" ht="14.25" customHeight="1" x14ac:dyDescent="0.15">
      <c r="A64" s="72"/>
      <c r="B64" s="72"/>
      <c r="C64" s="182"/>
      <c r="D64" s="182"/>
      <c r="E64" s="186"/>
      <c r="F64" s="187"/>
      <c r="G64" s="187"/>
      <c r="H64" s="187"/>
      <c r="I64" s="187"/>
      <c r="J64" s="187"/>
      <c r="K64" s="187"/>
      <c r="L64" s="188"/>
      <c r="M64" s="72"/>
      <c r="N64" s="72"/>
      <c r="O64" s="72"/>
      <c r="P64" s="72"/>
      <c r="Q64" s="72"/>
      <c r="R64" s="72"/>
      <c r="S64" s="182"/>
      <c r="T64" s="192"/>
      <c r="U64" s="186"/>
      <c r="V64" s="187"/>
      <c r="W64" s="187"/>
      <c r="X64" s="187"/>
      <c r="Y64" s="187"/>
      <c r="Z64" s="187"/>
      <c r="AA64" s="187"/>
      <c r="AB64" s="188"/>
      <c r="AC64" s="72"/>
      <c r="AD64" s="72"/>
    </row>
    <row r="65" spans="1:30" ht="14.25" customHeight="1" x14ac:dyDescent="0.15">
      <c r="A65" s="72"/>
      <c r="B65" s="72"/>
      <c r="C65" s="182"/>
      <c r="D65" s="182"/>
      <c r="E65" s="186"/>
      <c r="F65" s="187"/>
      <c r="G65" s="187"/>
      <c r="H65" s="187"/>
      <c r="I65" s="187"/>
      <c r="J65" s="187"/>
      <c r="K65" s="187"/>
      <c r="L65" s="188"/>
      <c r="M65" s="72"/>
      <c r="N65" s="72"/>
      <c r="O65" s="72"/>
      <c r="P65" s="72"/>
      <c r="Q65" s="72"/>
      <c r="R65" s="72"/>
      <c r="S65" s="182"/>
      <c r="T65" s="192"/>
      <c r="U65" s="186"/>
      <c r="V65" s="187"/>
      <c r="W65" s="187"/>
      <c r="X65" s="187"/>
      <c r="Y65" s="187"/>
      <c r="Z65" s="187"/>
      <c r="AA65" s="187"/>
      <c r="AB65" s="188"/>
      <c r="AC65" s="72"/>
      <c r="AD65" s="72"/>
    </row>
    <row r="66" spans="1:30" ht="14.25" customHeight="1" x14ac:dyDescent="0.15">
      <c r="A66" s="72"/>
      <c r="B66" s="72"/>
      <c r="C66" s="182"/>
      <c r="D66" s="182"/>
      <c r="E66" s="186"/>
      <c r="F66" s="187"/>
      <c r="G66" s="187"/>
      <c r="H66" s="187"/>
      <c r="I66" s="187"/>
      <c r="J66" s="187"/>
      <c r="K66" s="187"/>
      <c r="L66" s="188"/>
      <c r="M66" s="72"/>
      <c r="N66" s="72"/>
      <c r="O66" s="72"/>
      <c r="P66" s="72"/>
      <c r="Q66" s="72"/>
      <c r="R66" s="72"/>
      <c r="S66" s="182"/>
      <c r="T66" s="192"/>
      <c r="U66" s="186"/>
      <c r="V66" s="187"/>
      <c r="W66" s="187"/>
      <c r="X66" s="187"/>
      <c r="Y66" s="187"/>
      <c r="Z66" s="187"/>
      <c r="AA66" s="187"/>
      <c r="AB66" s="188"/>
      <c r="AC66" s="72"/>
      <c r="AD66" s="72"/>
    </row>
    <row r="67" spans="1:30" ht="14.25" customHeight="1" x14ac:dyDescent="0.15">
      <c r="A67" s="72"/>
      <c r="B67" s="72"/>
      <c r="C67" s="182"/>
      <c r="D67" s="182"/>
      <c r="E67" s="186"/>
      <c r="F67" s="187"/>
      <c r="G67" s="187"/>
      <c r="H67" s="187"/>
      <c r="I67" s="187"/>
      <c r="J67" s="187"/>
      <c r="K67" s="187"/>
      <c r="L67" s="188"/>
      <c r="M67" s="72"/>
      <c r="N67" s="72"/>
      <c r="O67" s="72"/>
      <c r="P67" s="72"/>
      <c r="Q67" s="72"/>
      <c r="R67" s="72"/>
      <c r="S67" s="182"/>
      <c r="T67" s="192"/>
      <c r="U67" s="186"/>
      <c r="V67" s="187"/>
      <c r="W67" s="187"/>
      <c r="X67" s="187"/>
      <c r="Y67" s="187"/>
      <c r="Z67" s="187"/>
      <c r="AA67" s="187"/>
      <c r="AB67" s="188"/>
      <c r="AC67" s="72"/>
      <c r="AD67" s="72"/>
    </row>
    <row r="68" spans="1:30" ht="14.25" customHeight="1" x14ac:dyDescent="0.15">
      <c r="A68" s="72"/>
      <c r="B68" s="72"/>
      <c r="C68" s="182"/>
      <c r="D68" s="182"/>
      <c r="E68" s="186"/>
      <c r="F68" s="187"/>
      <c r="G68" s="187"/>
      <c r="H68" s="187"/>
      <c r="I68" s="187"/>
      <c r="J68" s="187"/>
      <c r="K68" s="187"/>
      <c r="L68" s="188"/>
      <c r="M68" s="72"/>
      <c r="N68" s="72"/>
      <c r="O68" s="72"/>
      <c r="P68" s="72"/>
      <c r="Q68" s="72"/>
      <c r="R68" s="72"/>
      <c r="S68" s="182"/>
      <c r="T68" s="192"/>
      <c r="U68" s="186"/>
      <c r="V68" s="187"/>
      <c r="W68" s="187"/>
      <c r="X68" s="187"/>
      <c r="Y68" s="187"/>
      <c r="Z68" s="187"/>
      <c r="AA68" s="187"/>
      <c r="AB68" s="188"/>
      <c r="AC68" s="72"/>
      <c r="AD68" s="72"/>
    </row>
    <row r="69" spans="1:30" ht="14.25" customHeight="1" x14ac:dyDescent="0.15">
      <c r="A69" s="72"/>
      <c r="B69" s="72"/>
      <c r="C69" s="182"/>
      <c r="D69" s="182"/>
      <c r="E69" s="186"/>
      <c r="F69" s="187"/>
      <c r="G69" s="187"/>
      <c r="H69" s="187"/>
      <c r="I69" s="187"/>
      <c r="J69" s="187"/>
      <c r="K69" s="187"/>
      <c r="L69" s="188"/>
      <c r="M69" s="72"/>
      <c r="N69" s="72"/>
      <c r="O69" s="72"/>
      <c r="P69" s="72"/>
      <c r="Q69" s="72"/>
      <c r="R69" s="72"/>
      <c r="S69" s="182"/>
      <c r="T69" s="192"/>
      <c r="U69" s="186"/>
      <c r="V69" s="187"/>
      <c r="W69" s="187"/>
      <c r="X69" s="187"/>
      <c r="Y69" s="187"/>
      <c r="Z69" s="187"/>
      <c r="AA69" s="187"/>
      <c r="AB69" s="188"/>
      <c r="AC69" s="72"/>
      <c r="AD69" s="72"/>
    </row>
    <row r="70" spans="1:30" ht="14.25" customHeight="1" x14ac:dyDescent="0.15">
      <c r="A70" s="72"/>
      <c r="B70" s="72"/>
      <c r="C70" s="182"/>
      <c r="D70" s="182"/>
      <c r="E70" s="186"/>
      <c r="F70" s="187"/>
      <c r="G70" s="187"/>
      <c r="H70" s="187"/>
      <c r="I70" s="187"/>
      <c r="J70" s="187"/>
      <c r="K70" s="187"/>
      <c r="L70" s="188"/>
      <c r="M70" s="72"/>
      <c r="N70" s="72"/>
      <c r="O70" s="72"/>
      <c r="P70" s="72"/>
      <c r="Q70" s="72"/>
      <c r="R70" s="72"/>
      <c r="S70" s="182"/>
      <c r="T70" s="192"/>
      <c r="U70" s="186"/>
      <c r="V70" s="187"/>
      <c r="W70" s="187"/>
      <c r="X70" s="187"/>
      <c r="Y70" s="187"/>
      <c r="Z70" s="187"/>
      <c r="AA70" s="187"/>
      <c r="AB70" s="188"/>
      <c r="AC70" s="72"/>
      <c r="AD70" s="72"/>
    </row>
    <row r="71" spans="1:30" ht="14.25" customHeight="1" x14ac:dyDescent="0.15">
      <c r="A71" s="72"/>
      <c r="B71" s="72"/>
      <c r="C71" s="182"/>
      <c r="D71" s="182"/>
      <c r="E71" s="189"/>
      <c r="F71" s="190"/>
      <c r="G71" s="190"/>
      <c r="H71" s="190"/>
      <c r="I71" s="190"/>
      <c r="J71" s="190"/>
      <c r="K71" s="190"/>
      <c r="L71" s="191"/>
      <c r="M71" s="72"/>
      <c r="N71" s="72"/>
      <c r="O71" s="72"/>
      <c r="P71" s="72"/>
      <c r="Q71" s="72"/>
      <c r="R71" s="72"/>
      <c r="S71" s="182"/>
      <c r="T71" s="192"/>
      <c r="U71" s="189"/>
      <c r="V71" s="190"/>
      <c r="W71" s="190"/>
      <c r="X71" s="190"/>
      <c r="Y71" s="190"/>
      <c r="Z71" s="190"/>
      <c r="AA71" s="190"/>
      <c r="AB71" s="191"/>
      <c r="AC71" s="72"/>
      <c r="AD71" s="72"/>
    </row>
    <row r="72" spans="1:30" ht="14.25" customHeight="1" x14ac:dyDescent="0.15">
      <c r="A72" s="72"/>
      <c r="B72" s="72"/>
      <c r="C72" s="72"/>
      <c r="D72" s="72"/>
      <c r="E72" s="72"/>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row>
    <row r="73" spans="1:30" ht="14.25" customHeight="1" x14ac:dyDescent="0.15">
      <c r="A73" s="72"/>
      <c r="B73" s="72"/>
      <c r="C73" s="72"/>
      <c r="D73" s="72"/>
      <c r="E73" s="72"/>
      <c r="F73" s="72"/>
      <c r="G73" s="72"/>
      <c r="H73" s="72"/>
      <c r="I73" s="72"/>
      <c r="J73" s="72"/>
      <c r="K73" s="72"/>
      <c r="L73" s="72"/>
      <c r="M73" s="72"/>
      <c r="N73" s="72"/>
      <c r="O73" s="72"/>
      <c r="P73" s="72"/>
      <c r="Q73" s="72"/>
      <c r="R73" s="72"/>
      <c r="S73" s="72"/>
      <c r="T73" s="72"/>
      <c r="U73" s="72"/>
      <c r="V73" s="72"/>
      <c r="W73" s="72"/>
      <c r="X73" s="72"/>
      <c r="Y73" s="72"/>
      <c r="Z73" s="72"/>
      <c r="AA73" s="72"/>
      <c r="AB73" s="72"/>
      <c r="AC73" s="72"/>
      <c r="AD73" s="72"/>
    </row>
    <row r="74" spans="1:30" ht="21.75" customHeight="1" x14ac:dyDescent="0.15">
      <c r="A74" s="72"/>
      <c r="B74" s="77" t="s">
        <v>327</v>
      </c>
      <c r="C74" s="72"/>
      <c r="D74" s="72"/>
      <c r="E74" s="72"/>
      <c r="F74" s="72"/>
      <c r="G74" s="72"/>
      <c r="H74" s="72"/>
      <c r="I74" s="72"/>
      <c r="J74" s="72"/>
      <c r="K74" s="72"/>
      <c r="L74" s="72"/>
      <c r="M74" s="72"/>
      <c r="N74" s="72"/>
      <c r="O74" s="72"/>
      <c r="P74" s="72"/>
      <c r="Q74" s="72"/>
      <c r="R74" s="72"/>
      <c r="S74" s="72"/>
      <c r="T74" s="72"/>
      <c r="U74" s="72"/>
      <c r="V74" s="72"/>
      <c r="W74" s="72"/>
      <c r="X74" s="72"/>
      <c r="Y74" s="72"/>
      <c r="Z74" s="72"/>
      <c r="AA74" s="72"/>
      <c r="AB74" s="72"/>
      <c r="AC74" s="72"/>
      <c r="AD74" s="72"/>
    </row>
    <row r="75" spans="1:30" ht="14.25" customHeight="1" x14ac:dyDescent="0.15">
      <c r="A75" s="72"/>
      <c r="B75" s="72"/>
      <c r="C75" s="72"/>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row>
    <row r="76" spans="1:30" ht="14.25" customHeight="1" x14ac:dyDescent="0.15">
      <c r="A76" s="72"/>
      <c r="B76" s="193" t="s">
        <v>385</v>
      </c>
      <c r="C76" s="193"/>
      <c r="D76" s="73"/>
      <c r="E76" s="78" t="s">
        <v>260</v>
      </c>
      <c r="F76" s="73"/>
      <c r="G76" s="78" t="s">
        <v>295</v>
      </c>
      <c r="H76" s="73"/>
      <c r="I76" s="72" t="s">
        <v>296</v>
      </c>
      <c r="J76" s="72"/>
      <c r="K76" s="72"/>
      <c r="L76" s="72"/>
      <c r="M76" s="72"/>
      <c r="N76" s="72"/>
      <c r="O76" s="72"/>
      <c r="P76" s="72"/>
      <c r="Q76" s="72"/>
      <c r="R76" s="72"/>
      <c r="S76" s="72"/>
      <c r="T76" s="72"/>
      <c r="U76" s="72"/>
      <c r="V76" s="72"/>
      <c r="W76" s="72"/>
      <c r="X76" s="72"/>
      <c r="Y76" s="72"/>
      <c r="Z76" s="72"/>
      <c r="AA76" s="72"/>
      <c r="AB76" s="72"/>
      <c r="AC76" s="72"/>
      <c r="AD76" s="72"/>
    </row>
    <row r="77" spans="1:30" ht="14.25" customHeight="1" x14ac:dyDescent="0.15">
      <c r="A77" s="72"/>
      <c r="B77" s="72"/>
      <c r="C77" s="72"/>
      <c r="D77" s="72"/>
      <c r="E77" s="72"/>
      <c r="F77" s="72"/>
      <c r="G77" s="72"/>
      <c r="H77" s="72"/>
      <c r="I77" s="72"/>
      <c r="J77" s="72"/>
      <c r="K77" s="72"/>
      <c r="L77" s="72"/>
      <c r="M77" s="72"/>
      <c r="N77" s="72"/>
      <c r="O77" s="72"/>
      <c r="P77" s="72"/>
      <c r="Q77" s="72"/>
      <c r="R77" s="72"/>
      <c r="S77" s="72"/>
      <c r="T77" s="72"/>
      <c r="U77" s="72"/>
      <c r="V77" s="72"/>
      <c r="W77" s="72"/>
      <c r="X77" s="72"/>
      <c r="Y77" s="72"/>
      <c r="Z77" s="72"/>
      <c r="AA77" s="72"/>
      <c r="AB77" s="72"/>
      <c r="AC77" s="72"/>
      <c r="AD77" s="72"/>
    </row>
    <row r="78" spans="1:30" ht="20.25" customHeight="1" x14ac:dyDescent="0.15">
      <c r="A78" s="72"/>
      <c r="B78" s="72"/>
      <c r="C78" s="72"/>
      <c r="D78" s="179" t="s">
        <v>315</v>
      </c>
      <c r="E78" s="179"/>
      <c r="F78" s="179"/>
      <c r="G78" s="72"/>
      <c r="H78" s="76" t="s">
        <v>320</v>
      </c>
      <c r="I78" s="194">
        <f>入力シート１!E17</f>
        <v>0</v>
      </c>
      <c r="J78" s="194"/>
      <c r="K78" s="194"/>
      <c r="L78" s="194"/>
      <c r="M78" s="72"/>
      <c r="N78" s="72"/>
      <c r="O78" s="72"/>
      <c r="P78" s="72"/>
      <c r="Q78" s="72"/>
      <c r="R78" s="72"/>
      <c r="S78" s="72"/>
      <c r="T78" s="72"/>
      <c r="U78" s="72"/>
      <c r="V78" s="72"/>
      <c r="W78" s="72"/>
      <c r="X78" s="72"/>
      <c r="Y78" s="72"/>
      <c r="Z78" s="72"/>
      <c r="AA78" s="72"/>
      <c r="AB78" s="72"/>
      <c r="AC78" s="72"/>
      <c r="AD78" s="72"/>
    </row>
    <row r="79" spans="1:30" ht="20.25" customHeight="1" x14ac:dyDescent="0.15">
      <c r="A79" s="72"/>
      <c r="B79" s="72"/>
      <c r="C79" s="72"/>
      <c r="D79" s="179"/>
      <c r="E79" s="179"/>
      <c r="F79" s="179"/>
      <c r="G79" s="72"/>
      <c r="H79" s="180" t="str">
        <f>H18</f>
        <v/>
      </c>
      <c r="I79" s="180"/>
      <c r="J79" s="180"/>
      <c r="K79" s="180"/>
      <c r="L79" s="180"/>
      <c r="M79" s="180"/>
      <c r="N79" s="180"/>
      <c r="O79" s="180"/>
      <c r="P79" s="180"/>
      <c r="Q79" s="180"/>
      <c r="R79" s="180"/>
      <c r="S79" s="180"/>
      <c r="T79" s="180"/>
      <c r="U79" s="180"/>
      <c r="V79" s="180"/>
      <c r="W79" s="180"/>
      <c r="X79" s="180"/>
      <c r="Y79" s="180"/>
      <c r="Z79" s="180"/>
      <c r="AA79" s="180"/>
      <c r="AB79" s="180"/>
      <c r="AC79" s="180"/>
      <c r="AD79" s="72"/>
    </row>
    <row r="80" spans="1:30" ht="33.75" customHeight="1" x14ac:dyDescent="0.15">
      <c r="A80" s="72"/>
      <c r="B80" s="72"/>
      <c r="C80" s="72"/>
      <c r="D80" s="179" t="s">
        <v>255</v>
      </c>
      <c r="E80" s="179"/>
      <c r="F80" s="179"/>
      <c r="G80" s="72"/>
      <c r="H80" s="180">
        <f>入力シート１!E12</f>
        <v>0</v>
      </c>
      <c r="I80" s="180"/>
      <c r="J80" s="180"/>
      <c r="K80" s="180"/>
      <c r="L80" s="180"/>
      <c r="M80" s="180"/>
      <c r="N80" s="180"/>
      <c r="O80" s="180"/>
      <c r="P80" s="180"/>
      <c r="Q80" s="180"/>
      <c r="R80" s="180"/>
      <c r="S80" s="180"/>
      <c r="T80" s="180"/>
      <c r="U80" s="180"/>
      <c r="V80" s="180"/>
      <c r="W80" s="180"/>
      <c r="X80" s="180"/>
      <c r="Y80" s="180"/>
      <c r="Z80" s="180"/>
      <c r="AA80" s="180"/>
      <c r="AB80" s="180"/>
      <c r="AC80" s="180"/>
      <c r="AD80" s="72"/>
    </row>
    <row r="81" spans="1:30" ht="33.75" customHeight="1" x14ac:dyDescent="0.15">
      <c r="A81" s="72"/>
      <c r="B81" s="72"/>
      <c r="C81" s="72"/>
      <c r="D81" s="179" t="s">
        <v>328</v>
      </c>
      <c r="E81" s="179"/>
      <c r="F81" s="179"/>
      <c r="G81" s="72"/>
      <c r="H81" s="180" t="str">
        <f>CONCATENATE(H24,"　　",R24)</f>
        <v>0　　0</v>
      </c>
      <c r="I81" s="180"/>
      <c r="J81" s="180"/>
      <c r="K81" s="180"/>
      <c r="L81" s="180"/>
      <c r="M81" s="180"/>
      <c r="N81" s="180"/>
      <c r="O81" s="180"/>
      <c r="P81" s="180"/>
      <c r="Q81" s="180"/>
      <c r="R81" s="180"/>
      <c r="S81" s="180"/>
      <c r="T81" s="180"/>
      <c r="U81" s="180"/>
      <c r="V81" s="180"/>
      <c r="W81" s="180"/>
      <c r="X81" s="74" t="s">
        <v>304</v>
      </c>
      <c r="Y81" s="72"/>
      <c r="Z81" s="72"/>
      <c r="AA81" s="72"/>
      <c r="AB81" s="72"/>
      <c r="AC81" s="72"/>
      <c r="AD81" s="72"/>
    </row>
    <row r="82" spans="1:30" ht="14.25" customHeight="1" x14ac:dyDescent="0.15">
      <c r="A82" s="72"/>
      <c r="B82" s="72"/>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row>
    <row r="83" spans="1:30" ht="14.25" customHeight="1" x14ac:dyDescent="0.15">
      <c r="A83" s="72"/>
      <c r="B83" s="72" t="s">
        <v>329</v>
      </c>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row>
    <row r="84" spans="1:30" ht="14.25" customHeight="1" x14ac:dyDescent="0.15">
      <c r="A84" s="72"/>
      <c r="B84" s="72" t="s">
        <v>330</v>
      </c>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row>
    <row r="85" spans="1:30" ht="14.25" customHeight="1" x14ac:dyDescent="0.15">
      <c r="A85" s="72"/>
      <c r="B85" s="72"/>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row>
  </sheetData>
  <mergeCells count="91">
    <mergeCell ref="A1:AD1"/>
    <mergeCell ref="A6:B6"/>
    <mergeCell ref="A8:I8"/>
    <mergeCell ref="R8:T13"/>
    <mergeCell ref="U8:W9"/>
    <mergeCell ref="X8:AD9"/>
    <mergeCell ref="U10:W11"/>
    <mergeCell ref="X10:Z10"/>
    <mergeCell ref="AA10:AB10"/>
    <mergeCell ref="X11:Z11"/>
    <mergeCell ref="AB11:AC11"/>
    <mergeCell ref="U12:W13"/>
    <mergeCell ref="X12:AD13"/>
    <mergeCell ref="I15:N15"/>
    <mergeCell ref="A18:F18"/>
    <mergeCell ref="H18:AC18"/>
    <mergeCell ref="A20:F20"/>
    <mergeCell ref="H20:AC20"/>
    <mergeCell ref="A17:F17"/>
    <mergeCell ref="H17:AC17"/>
    <mergeCell ref="A15:F15"/>
    <mergeCell ref="A21:F21"/>
    <mergeCell ref="H21:AC21"/>
    <mergeCell ref="Z23:AA24"/>
    <mergeCell ref="A24:F24"/>
    <mergeCell ref="H24:M24"/>
    <mergeCell ref="O24:P24"/>
    <mergeCell ref="R24:Y24"/>
    <mergeCell ref="W28:Y28"/>
    <mergeCell ref="A23:F23"/>
    <mergeCell ref="H23:I23"/>
    <mergeCell ref="O23:P23"/>
    <mergeCell ref="R23:Y23"/>
    <mergeCell ref="A26:F26"/>
    <mergeCell ref="H26:P26"/>
    <mergeCell ref="A28:F28"/>
    <mergeCell ref="H28:P28"/>
    <mergeCell ref="R28:U28"/>
    <mergeCell ref="W37:X37"/>
    <mergeCell ref="A30:F30"/>
    <mergeCell ref="H30:P30"/>
    <mergeCell ref="R30:U30"/>
    <mergeCell ref="W30:Y30"/>
    <mergeCell ref="A32:F32"/>
    <mergeCell ref="H32:P32"/>
    <mergeCell ref="R32:U32"/>
    <mergeCell ref="W32:AC32"/>
    <mergeCell ref="A33:F33"/>
    <mergeCell ref="H33:P33"/>
    <mergeCell ref="R33:U33"/>
    <mergeCell ref="W33:AC33"/>
    <mergeCell ref="A36:AD36"/>
    <mergeCell ref="A38:J38"/>
    <mergeCell ref="C40:E44"/>
    <mergeCell ref="F40:I41"/>
    <mergeCell ref="K40:N40"/>
    <mergeCell ref="K41:AC41"/>
    <mergeCell ref="F42:I42"/>
    <mergeCell ref="K42:AC42"/>
    <mergeCell ref="F43:I43"/>
    <mergeCell ref="K43:Y43"/>
    <mergeCell ref="AA43:AB43"/>
    <mergeCell ref="C55:Q55"/>
    <mergeCell ref="F44:I44"/>
    <mergeCell ref="K44:Y44"/>
    <mergeCell ref="C48:E52"/>
    <mergeCell ref="F48:I49"/>
    <mergeCell ref="K48:N48"/>
    <mergeCell ref="K49:AC49"/>
    <mergeCell ref="F50:I50"/>
    <mergeCell ref="K50:AC50"/>
    <mergeCell ref="F51:I51"/>
    <mergeCell ref="K51:Y51"/>
    <mergeCell ref="AA51:AB51"/>
    <mergeCell ref="F52:I52"/>
    <mergeCell ref="K52:Y52"/>
    <mergeCell ref="F53:I53"/>
    <mergeCell ref="K53:Y53"/>
    <mergeCell ref="D81:F81"/>
    <mergeCell ref="H81:W81"/>
    <mergeCell ref="A57:AD57"/>
    <mergeCell ref="C59:D71"/>
    <mergeCell ref="E59:L71"/>
    <mergeCell ref="S59:T71"/>
    <mergeCell ref="U59:AB71"/>
    <mergeCell ref="B76:C76"/>
    <mergeCell ref="D78:F79"/>
    <mergeCell ref="I78:L78"/>
    <mergeCell ref="H79:AC79"/>
    <mergeCell ref="D80:F80"/>
    <mergeCell ref="H80:AC80"/>
  </mergeCells>
  <phoneticPr fontId="2"/>
  <pageMargins left="0.7" right="0.7" top="0.75" bottom="0.75" header="0.3" footer="0.3"/>
  <pageSetup paperSize="9" scale="94" orientation="landscape" horizontalDpi="300" verticalDpi="300" r:id="rId1"/>
  <rowBreaks count="2" manualBreakCount="2">
    <brk id="35" max="16383" man="1"/>
    <brk id="56"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V4"/>
  <sheetViews>
    <sheetView workbookViewId="0">
      <selection activeCell="E4" sqref="E4"/>
    </sheetView>
  </sheetViews>
  <sheetFormatPr defaultRowHeight="13.5" x14ac:dyDescent="0.15"/>
  <cols>
    <col min="6" max="6" width="11.125" bestFit="1" customWidth="1"/>
    <col min="7" max="7" width="10.125" bestFit="1" customWidth="1"/>
    <col min="8" max="8" width="9.625" bestFit="1" customWidth="1"/>
    <col min="12" max="12" width="23.375" customWidth="1"/>
    <col min="13" max="13" width="24.5" customWidth="1"/>
    <col min="14" max="15" width="12.25" bestFit="1" customWidth="1"/>
    <col min="16" max="16" width="19.375" bestFit="1" customWidth="1"/>
    <col min="17" max="17" width="11.125" bestFit="1" customWidth="1"/>
    <col min="18" max="18" width="8.875" bestFit="1" customWidth="1"/>
    <col min="19" max="19" width="9.625" bestFit="1" customWidth="1"/>
    <col min="20" max="20" width="7.75" bestFit="1" customWidth="1"/>
    <col min="23" max="23" width="25.375" customWidth="1"/>
    <col min="24" max="25" width="12.25" bestFit="1" customWidth="1"/>
    <col min="40" max="41" width="5.75" bestFit="1" customWidth="1"/>
    <col min="42" max="42" width="6.25" bestFit="1" customWidth="1"/>
    <col min="43" max="43" width="8" bestFit="1" customWidth="1"/>
    <col min="44" max="47" width="5.75" bestFit="1" customWidth="1"/>
    <col min="48" max="55" width="6.375" bestFit="1" customWidth="1"/>
    <col min="56" max="59" width="5.75" bestFit="1" customWidth="1"/>
    <col min="61" max="61" width="13.375" bestFit="1" customWidth="1"/>
    <col min="62" max="63" width="12.25" bestFit="1" customWidth="1"/>
  </cols>
  <sheetData>
    <row r="1" spans="1:256" x14ac:dyDescent="0.15">
      <c r="A1" s="117" t="s">
        <v>331</v>
      </c>
      <c r="B1" s="118" t="s">
        <v>63</v>
      </c>
      <c r="C1" s="118"/>
      <c r="D1" s="118"/>
      <c r="E1" s="118"/>
      <c r="F1" s="118" t="s">
        <v>332</v>
      </c>
      <c r="G1" s="118"/>
      <c r="H1" s="118"/>
      <c r="I1" s="118"/>
      <c r="J1" s="118"/>
      <c r="K1" s="118"/>
      <c r="L1" s="118"/>
      <c r="M1" s="118"/>
      <c r="N1" s="118"/>
      <c r="O1" s="118"/>
      <c r="P1" s="118"/>
      <c r="Q1" s="118" t="s">
        <v>112</v>
      </c>
      <c r="R1" s="118"/>
      <c r="S1" s="118"/>
      <c r="T1" s="118"/>
      <c r="U1" s="118"/>
      <c r="V1" s="118"/>
      <c r="W1" s="118"/>
      <c r="X1" s="118"/>
      <c r="Y1" s="118"/>
      <c r="Z1" s="118"/>
      <c r="AA1" s="118" t="s">
        <v>333</v>
      </c>
      <c r="AB1" s="118"/>
      <c r="AC1" s="118"/>
      <c r="AD1" s="118"/>
      <c r="AE1" s="118"/>
      <c r="AF1" s="118"/>
      <c r="AG1" s="118"/>
      <c r="AH1" s="117" t="s">
        <v>334</v>
      </c>
      <c r="AI1" s="117" t="s">
        <v>335</v>
      </c>
      <c r="AJ1" s="117" t="s">
        <v>336</v>
      </c>
      <c r="AK1" s="117" t="s">
        <v>337</v>
      </c>
      <c r="AL1" s="118" t="s">
        <v>144</v>
      </c>
      <c r="AM1" s="117" t="s">
        <v>338</v>
      </c>
      <c r="AN1" s="144" t="s">
        <v>148</v>
      </c>
      <c r="AO1" s="145"/>
      <c r="AP1" s="145"/>
      <c r="AQ1" s="145"/>
      <c r="AR1" s="145"/>
      <c r="AS1" s="145"/>
      <c r="AT1" s="145"/>
      <c r="AU1" s="145"/>
      <c r="AV1" s="145"/>
      <c r="AW1" s="145"/>
      <c r="AX1" s="145"/>
      <c r="AY1" s="145"/>
      <c r="AZ1" s="145"/>
      <c r="BA1" s="145"/>
      <c r="BB1" s="145"/>
      <c r="BC1" s="145"/>
      <c r="BD1" s="145"/>
      <c r="BE1" s="145"/>
      <c r="BF1" s="145"/>
      <c r="BG1" s="146"/>
      <c r="BH1" s="144" t="s">
        <v>170</v>
      </c>
      <c r="BI1" s="145"/>
      <c r="BJ1" s="145"/>
      <c r="BK1" s="145"/>
      <c r="BL1" s="146"/>
      <c r="BM1" s="144" t="s">
        <v>190</v>
      </c>
      <c r="BN1" s="145"/>
      <c r="BO1" s="145"/>
      <c r="BP1" s="145"/>
      <c r="BQ1" s="145"/>
      <c r="BR1" s="145"/>
      <c r="BS1" s="145"/>
      <c r="BT1" s="145"/>
      <c r="BU1" s="145"/>
      <c r="BV1" s="146"/>
      <c r="BW1" s="118" t="s">
        <v>193</v>
      </c>
      <c r="BX1" s="118"/>
      <c r="BY1" s="118"/>
      <c r="BZ1" s="118"/>
      <c r="CA1" s="118"/>
      <c r="CB1" s="118"/>
      <c r="CC1" s="118" t="s">
        <v>195</v>
      </c>
      <c r="CD1" s="118"/>
      <c r="CE1" s="118"/>
      <c r="CF1" s="118"/>
      <c r="CG1" s="118"/>
      <c r="CH1" s="118"/>
      <c r="CI1" s="118" t="s">
        <v>197</v>
      </c>
      <c r="CJ1" s="118"/>
      <c r="CK1" s="118"/>
      <c r="CL1" s="118"/>
      <c r="CM1" s="118"/>
      <c r="CN1" s="118"/>
      <c r="CO1" s="144" t="s">
        <v>199</v>
      </c>
      <c r="CP1" s="145"/>
      <c r="CQ1" s="145"/>
      <c r="CR1" s="145"/>
      <c r="CS1" s="145"/>
      <c r="CT1" s="145"/>
      <c r="CU1" s="145"/>
      <c r="CV1" s="145"/>
      <c r="CW1" s="145"/>
      <c r="CX1" s="146"/>
      <c r="CY1" s="118" t="s">
        <v>202</v>
      </c>
      <c r="CZ1" s="118"/>
      <c r="DA1" s="118"/>
      <c r="DB1" s="118"/>
      <c r="DC1" s="118"/>
      <c r="DD1" s="118"/>
      <c r="DE1" s="118" t="s">
        <v>204</v>
      </c>
      <c r="DF1" s="118"/>
      <c r="DG1" s="118"/>
      <c r="DH1" s="118"/>
      <c r="DI1" s="118"/>
      <c r="DJ1" s="118"/>
      <c r="DK1" s="118" t="s">
        <v>206</v>
      </c>
      <c r="DL1" s="118"/>
      <c r="DM1" s="118"/>
      <c r="DN1" s="118"/>
      <c r="DO1" s="118"/>
      <c r="DP1" s="118"/>
      <c r="DQ1" s="118" t="s">
        <v>339</v>
      </c>
      <c r="DR1" s="118"/>
      <c r="DS1" s="118"/>
      <c r="DT1" s="118"/>
      <c r="DU1" s="118"/>
      <c r="DV1" s="118"/>
      <c r="DW1" s="118" t="s">
        <v>340</v>
      </c>
      <c r="DX1" s="118"/>
      <c r="DY1" s="118"/>
      <c r="DZ1" s="118"/>
      <c r="EA1" s="118"/>
      <c r="EB1" s="118"/>
      <c r="EC1" s="144" t="s">
        <v>212</v>
      </c>
      <c r="ED1" s="145"/>
      <c r="EE1" s="145"/>
      <c r="EF1" s="145"/>
      <c r="EG1" s="145"/>
      <c r="EH1" s="145"/>
      <c r="EI1" s="145"/>
      <c r="EJ1" s="145"/>
      <c r="EK1" s="145"/>
      <c r="EL1" s="146"/>
      <c r="EM1" s="118" t="s">
        <v>215</v>
      </c>
      <c r="EN1" s="118"/>
      <c r="EO1" s="118"/>
      <c r="EP1" s="118"/>
      <c r="EQ1" s="118"/>
      <c r="ER1" s="118"/>
      <c r="ES1" s="118" t="s">
        <v>217</v>
      </c>
      <c r="ET1" s="118"/>
      <c r="EU1" s="118"/>
      <c r="EV1" s="118"/>
      <c r="EW1" s="118"/>
      <c r="EX1" s="118"/>
      <c r="EY1" s="118" t="s">
        <v>341</v>
      </c>
      <c r="EZ1" s="118"/>
      <c r="FA1" s="118"/>
      <c r="FB1" s="118"/>
      <c r="FC1" s="118"/>
      <c r="FD1" s="118"/>
      <c r="FE1" s="118" t="s">
        <v>221</v>
      </c>
      <c r="FF1" s="118"/>
      <c r="FG1" s="118"/>
      <c r="FH1" s="118"/>
      <c r="FI1" s="118"/>
      <c r="FJ1" s="118"/>
      <c r="FK1" s="118" t="s">
        <v>342</v>
      </c>
      <c r="FL1" s="118"/>
      <c r="FM1" s="118"/>
      <c r="FN1" s="118"/>
      <c r="FO1" s="118"/>
      <c r="FP1" s="118"/>
      <c r="FQ1" s="118" t="s">
        <v>225</v>
      </c>
      <c r="FR1" s="118"/>
      <c r="FS1" s="118"/>
      <c r="FT1" s="118"/>
      <c r="FU1" s="118"/>
      <c r="FV1" s="118"/>
      <c r="FW1" s="118" t="s">
        <v>227</v>
      </c>
      <c r="FX1" s="118"/>
      <c r="FY1" s="118"/>
      <c r="FZ1" s="118"/>
      <c r="GA1" s="118"/>
      <c r="GB1" s="118"/>
      <c r="GC1" s="118" t="s">
        <v>229</v>
      </c>
      <c r="GD1" s="118"/>
      <c r="GE1" s="118"/>
      <c r="GF1" s="118"/>
      <c r="GG1" s="118"/>
      <c r="GH1" s="118"/>
      <c r="GI1" s="118" t="s">
        <v>231</v>
      </c>
      <c r="GJ1" s="118"/>
      <c r="GK1" s="118"/>
      <c r="GL1" s="118"/>
      <c r="GM1" s="118"/>
      <c r="GN1" s="118"/>
      <c r="GO1" s="118" t="s">
        <v>233</v>
      </c>
      <c r="GP1" s="118"/>
      <c r="GQ1" s="118"/>
      <c r="GR1" s="118"/>
      <c r="GS1" s="118"/>
      <c r="GT1" s="118"/>
      <c r="GU1" s="118" t="s">
        <v>235</v>
      </c>
      <c r="GV1" s="118"/>
      <c r="GW1" s="118"/>
      <c r="GX1" s="118"/>
      <c r="GY1" s="118"/>
      <c r="GZ1" s="118"/>
      <c r="HA1" s="118" t="s">
        <v>237</v>
      </c>
      <c r="HB1" s="118"/>
      <c r="HC1" s="118"/>
      <c r="HD1" s="118"/>
      <c r="HE1" s="118"/>
      <c r="HF1" s="118"/>
      <c r="HG1" s="118" t="s">
        <v>238</v>
      </c>
      <c r="HH1" s="118"/>
      <c r="HI1" s="118"/>
      <c r="HJ1" s="118"/>
      <c r="HK1" s="118"/>
      <c r="HL1" s="118"/>
      <c r="HM1" s="118" t="s">
        <v>239</v>
      </c>
      <c r="HN1" s="118"/>
      <c r="HO1" s="118"/>
      <c r="HP1" s="118"/>
      <c r="HQ1" s="118"/>
      <c r="HR1" s="118"/>
      <c r="HS1" s="118" t="s">
        <v>240</v>
      </c>
      <c r="HT1" s="118"/>
      <c r="HU1" s="118"/>
      <c r="HV1" s="118"/>
      <c r="HW1" s="118"/>
      <c r="HX1" s="118"/>
      <c r="HY1" s="118" t="s">
        <v>241</v>
      </c>
      <c r="HZ1" s="118"/>
      <c r="IA1" s="118"/>
      <c r="IB1" s="118"/>
      <c r="IC1" s="118"/>
      <c r="ID1" s="118"/>
      <c r="IE1" s="118" t="s">
        <v>242</v>
      </c>
      <c r="IF1" s="118"/>
      <c r="IG1" s="118"/>
      <c r="IH1" s="118"/>
      <c r="II1" s="118"/>
      <c r="IJ1" s="118"/>
      <c r="IK1" s="118" t="s">
        <v>244</v>
      </c>
      <c r="IL1" s="118"/>
      <c r="IM1" s="118"/>
      <c r="IN1" s="118"/>
      <c r="IO1" s="118"/>
      <c r="IP1" s="118"/>
      <c r="IQ1" s="118" t="s">
        <v>188</v>
      </c>
      <c r="IR1" s="118"/>
      <c r="IS1" s="118"/>
      <c r="IT1" s="118"/>
      <c r="IU1" s="118"/>
      <c r="IV1" s="118"/>
    </row>
    <row r="2" spans="1:256" x14ac:dyDescent="0.15">
      <c r="A2" s="117"/>
      <c r="B2" s="118"/>
      <c r="C2" s="118"/>
      <c r="D2" s="118"/>
      <c r="E2" s="118"/>
      <c r="F2" s="118" t="s">
        <v>82</v>
      </c>
      <c r="G2" s="118"/>
      <c r="H2" s="118" t="s">
        <v>88</v>
      </c>
      <c r="I2" s="118"/>
      <c r="J2" s="118"/>
      <c r="K2" s="118" t="s">
        <v>94</v>
      </c>
      <c r="L2" s="118"/>
      <c r="M2" s="118"/>
      <c r="N2" s="117" t="s">
        <v>106</v>
      </c>
      <c r="O2" s="117" t="s">
        <v>108</v>
      </c>
      <c r="P2" s="117" t="s">
        <v>343</v>
      </c>
      <c r="Q2" s="118" t="s">
        <v>82</v>
      </c>
      <c r="R2" s="118"/>
      <c r="S2" s="118" t="s">
        <v>344</v>
      </c>
      <c r="T2" s="118"/>
      <c r="U2" s="118"/>
      <c r="V2" s="79" t="s">
        <v>94</v>
      </c>
      <c r="W2" s="79"/>
      <c r="X2" s="117" t="s">
        <v>106</v>
      </c>
      <c r="Y2" s="117" t="s">
        <v>108</v>
      </c>
      <c r="Z2" s="117" t="s">
        <v>343</v>
      </c>
      <c r="AA2" s="118"/>
      <c r="AB2" s="118"/>
      <c r="AC2" s="118"/>
      <c r="AD2" s="118"/>
      <c r="AE2" s="118"/>
      <c r="AF2" s="118"/>
      <c r="AG2" s="118"/>
      <c r="AH2" s="118"/>
      <c r="AI2" s="118"/>
      <c r="AJ2" s="118"/>
      <c r="AK2" s="118"/>
      <c r="AL2" s="118"/>
      <c r="AM2" s="118"/>
      <c r="AN2" s="150"/>
      <c r="AO2" s="151"/>
      <c r="AP2" s="151"/>
      <c r="AQ2" s="151"/>
      <c r="AR2" s="151"/>
      <c r="AS2" s="151"/>
      <c r="AT2" s="151"/>
      <c r="AU2" s="151"/>
      <c r="AV2" s="151"/>
      <c r="AW2" s="151"/>
      <c r="AX2" s="151"/>
      <c r="AY2" s="151"/>
      <c r="AZ2" s="151"/>
      <c r="BA2" s="151"/>
      <c r="BB2" s="151"/>
      <c r="BC2" s="151"/>
      <c r="BD2" s="151"/>
      <c r="BE2" s="151"/>
      <c r="BF2" s="151"/>
      <c r="BG2" s="152"/>
      <c r="BH2" s="150"/>
      <c r="BI2" s="151"/>
      <c r="BJ2" s="151"/>
      <c r="BK2" s="151"/>
      <c r="BL2" s="152"/>
      <c r="BM2" s="150"/>
      <c r="BN2" s="151"/>
      <c r="BO2" s="151"/>
      <c r="BP2" s="151"/>
      <c r="BQ2" s="151"/>
      <c r="BR2" s="152"/>
      <c r="BS2" s="118" t="s">
        <v>345</v>
      </c>
      <c r="BT2" s="118"/>
      <c r="BU2" s="118"/>
      <c r="BV2" s="118"/>
      <c r="BW2" s="118"/>
      <c r="BX2" s="118"/>
      <c r="BY2" s="118"/>
      <c r="BZ2" s="118"/>
      <c r="CA2" s="118"/>
      <c r="CB2" s="118"/>
      <c r="CC2" s="118"/>
      <c r="CD2" s="118"/>
      <c r="CE2" s="118"/>
      <c r="CF2" s="118"/>
      <c r="CG2" s="118"/>
      <c r="CH2" s="118"/>
      <c r="CI2" s="118"/>
      <c r="CJ2" s="118"/>
      <c r="CK2" s="118"/>
      <c r="CL2" s="118"/>
      <c r="CM2" s="118"/>
      <c r="CN2" s="118"/>
      <c r="CO2" s="80"/>
      <c r="CP2" s="81"/>
      <c r="CQ2" s="81"/>
      <c r="CR2" s="81"/>
      <c r="CS2" s="81"/>
      <c r="CT2" s="56"/>
      <c r="CU2" s="118" t="s">
        <v>346</v>
      </c>
      <c r="CV2" s="118"/>
      <c r="CW2" s="118"/>
      <c r="CX2" s="118"/>
      <c r="CY2" s="118"/>
      <c r="CZ2" s="118"/>
      <c r="DA2" s="118"/>
      <c r="DB2" s="118"/>
      <c r="DC2" s="118"/>
      <c r="DD2" s="118"/>
      <c r="DE2" s="118"/>
      <c r="DF2" s="118"/>
      <c r="DG2" s="118"/>
      <c r="DH2" s="118"/>
      <c r="DI2" s="118"/>
      <c r="DJ2" s="118"/>
      <c r="DK2" s="118"/>
      <c r="DL2" s="118"/>
      <c r="DM2" s="118"/>
      <c r="DN2" s="118"/>
      <c r="DO2" s="118"/>
      <c r="DP2" s="118"/>
      <c r="DQ2" s="118"/>
      <c r="DR2" s="118"/>
      <c r="DS2" s="118"/>
      <c r="DT2" s="118"/>
      <c r="DU2" s="118"/>
      <c r="DV2" s="118"/>
      <c r="DW2" s="118"/>
      <c r="DX2" s="118"/>
      <c r="DY2" s="118"/>
      <c r="DZ2" s="118"/>
      <c r="EA2" s="118"/>
      <c r="EB2" s="118"/>
      <c r="EC2" s="80"/>
      <c r="ED2" s="81"/>
      <c r="EE2" s="81"/>
      <c r="EF2" s="81"/>
      <c r="EG2" s="81"/>
      <c r="EH2" s="56"/>
      <c r="EI2" s="132" t="s">
        <v>347</v>
      </c>
      <c r="EJ2" s="161"/>
      <c r="EK2" s="161"/>
      <c r="EL2" s="133"/>
      <c r="EM2" s="118"/>
      <c r="EN2" s="118"/>
      <c r="EO2" s="118"/>
      <c r="EP2" s="118"/>
      <c r="EQ2" s="118"/>
      <c r="ER2" s="118"/>
      <c r="ES2" s="118"/>
      <c r="ET2" s="118"/>
      <c r="EU2" s="118"/>
      <c r="EV2" s="118"/>
      <c r="EW2" s="118"/>
      <c r="EX2" s="118"/>
      <c r="EY2" s="118"/>
      <c r="EZ2" s="118"/>
      <c r="FA2" s="118"/>
      <c r="FB2" s="118"/>
      <c r="FC2" s="118"/>
      <c r="FD2" s="118"/>
      <c r="FE2" s="118"/>
      <c r="FF2" s="118"/>
      <c r="FG2" s="118"/>
      <c r="FH2" s="118"/>
      <c r="FI2" s="118"/>
      <c r="FJ2" s="118"/>
      <c r="FK2" s="118"/>
      <c r="FL2" s="118"/>
      <c r="FM2" s="118"/>
      <c r="FN2" s="118"/>
      <c r="FO2" s="118"/>
      <c r="FP2" s="118"/>
      <c r="FQ2" s="118"/>
      <c r="FR2" s="118"/>
      <c r="FS2" s="118"/>
      <c r="FT2" s="118"/>
      <c r="FU2" s="118"/>
      <c r="FV2" s="118"/>
      <c r="FW2" s="118"/>
      <c r="FX2" s="118"/>
      <c r="FY2" s="118"/>
      <c r="FZ2" s="118"/>
      <c r="GA2" s="118"/>
      <c r="GB2" s="118"/>
      <c r="GC2" s="118"/>
      <c r="GD2" s="118"/>
      <c r="GE2" s="118"/>
      <c r="GF2" s="118"/>
      <c r="GG2" s="118"/>
      <c r="GH2" s="118"/>
      <c r="GI2" s="118"/>
      <c r="GJ2" s="118"/>
      <c r="GK2" s="118"/>
      <c r="GL2" s="118"/>
      <c r="GM2" s="118"/>
      <c r="GN2" s="118"/>
      <c r="GO2" s="118"/>
      <c r="GP2" s="118"/>
      <c r="GQ2" s="118"/>
      <c r="GR2" s="118"/>
      <c r="GS2" s="118"/>
      <c r="GT2" s="118"/>
      <c r="GU2" s="118"/>
      <c r="GV2" s="118"/>
      <c r="GW2" s="118"/>
      <c r="GX2" s="118"/>
      <c r="GY2" s="118"/>
      <c r="GZ2" s="118"/>
      <c r="HA2" s="118"/>
      <c r="HB2" s="118"/>
      <c r="HC2" s="118"/>
      <c r="HD2" s="118"/>
      <c r="HE2" s="118"/>
      <c r="HF2" s="118"/>
      <c r="HG2" s="118"/>
      <c r="HH2" s="118"/>
      <c r="HI2" s="118"/>
      <c r="HJ2" s="118"/>
      <c r="HK2" s="118"/>
      <c r="HL2" s="118"/>
      <c r="HM2" s="118"/>
      <c r="HN2" s="118"/>
      <c r="HO2" s="118"/>
      <c r="HP2" s="118"/>
      <c r="HQ2" s="118"/>
      <c r="HR2" s="118"/>
      <c r="HS2" s="118"/>
      <c r="HT2" s="118"/>
      <c r="HU2" s="118"/>
      <c r="HV2" s="118"/>
      <c r="HW2" s="118"/>
      <c r="HX2" s="118"/>
      <c r="HY2" s="118"/>
      <c r="HZ2" s="118"/>
      <c r="IA2" s="118"/>
      <c r="IB2" s="118"/>
      <c r="IC2" s="118"/>
      <c r="ID2" s="118"/>
      <c r="IE2" s="118"/>
      <c r="IF2" s="118"/>
      <c r="IG2" s="118"/>
      <c r="IH2" s="118"/>
      <c r="II2" s="118"/>
      <c r="IJ2" s="118"/>
      <c r="IK2" s="118"/>
      <c r="IL2" s="118"/>
      <c r="IM2" s="118"/>
      <c r="IN2" s="118"/>
      <c r="IO2" s="118"/>
      <c r="IP2" s="118"/>
      <c r="IQ2" s="118"/>
      <c r="IR2" s="118"/>
      <c r="IS2" s="118"/>
      <c r="IT2" s="118"/>
      <c r="IU2" s="118"/>
      <c r="IV2" s="118"/>
    </row>
    <row r="3" spans="1:256" ht="72" x14ac:dyDescent="0.15">
      <c r="A3" s="117"/>
      <c r="B3" s="82" t="s">
        <v>69</v>
      </c>
      <c r="C3" s="83" t="s">
        <v>348</v>
      </c>
      <c r="D3" s="82" t="s">
        <v>299</v>
      </c>
      <c r="E3" s="82" t="s">
        <v>349</v>
      </c>
      <c r="F3" s="82" t="s">
        <v>83</v>
      </c>
      <c r="G3" s="82" t="s">
        <v>350</v>
      </c>
      <c r="H3" s="82" t="s">
        <v>89</v>
      </c>
      <c r="I3" s="82" t="s">
        <v>91</v>
      </c>
      <c r="J3" s="82" t="s">
        <v>93</v>
      </c>
      <c r="K3" s="82" t="s">
        <v>95</v>
      </c>
      <c r="L3" s="82" t="s">
        <v>94</v>
      </c>
      <c r="M3" s="82" t="s">
        <v>351</v>
      </c>
      <c r="N3" s="117"/>
      <c r="O3" s="117"/>
      <c r="P3" s="117"/>
      <c r="Q3" s="83" t="s">
        <v>83</v>
      </c>
      <c r="R3" s="83" t="s">
        <v>93</v>
      </c>
      <c r="S3" s="83" t="s">
        <v>89</v>
      </c>
      <c r="T3" s="83" t="s">
        <v>91</v>
      </c>
      <c r="U3" s="83" t="s">
        <v>93</v>
      </c>
      <c r="V3" s="83" t="s">
        <v>95</v>
      </c>
      <c r="W3" s="83" t="s">
        <v>94</v>
      </c>
      <c r="X3" s="117"/>
      <c r="Y3" s="117"/>
      <c r="Z3" s="117"/>
      <c r="AA3" s="82" t="s">
        <v>352</v>
      </c>
      <c r="AB3" s="82" t="s">
        <v>353</v>
      </c>
      <c r="AC3" s="82" t="s">
        <v>354</v>
      </c>
      <c r="AD3" s="82" t="s">
        <v>355</v>
      </c>
      <c r="AE3" s="82" t="s">
        <v>356</v>
      </c>
      <c r="AF3" s="82" t="s">
        <v>357</v>
      </c>
      <c r="AG3" s="82" t="s">
        <v>358</v>
      </c>
      <c r="AH3" s="118"/>
      <c r="AI3" s="118"/>
      <c r="AJ3" s="118"/>
      <c r="AK3" s="118"/>
      <c r="AL3" s="118"/>
      <c r="AM3" s="118"/>
      <c r="AN3" s="83" t="s">
        <v>359</v>
      </c>
      <c r="AO3" s="83" t="s">
        <v>360</v>
      </c>
      <c r="AP3" s="83" t="s">
        <v>361</v>
      </c>
      <c r="AQ3" s="83" t="s">
        <v>362</v>
      </c>
      <c r="AR3" s="83" t="s">
        <v>363</v>
      </c>
      <c r="AS3" s="83" t="s">
        <v>364</v>
      </c>
      <c r="AT3" s="83" t="s">
        <v>365</v>
      </c>
      <c r="AU3" s="83" t="s">
        <v>366</v>
      </c>
      <c r="AV3" s="83" t="s">
        <v>367</v>
      </c>
      <c r="AW3" s="83" t="s">
        <v>368</v>
      </c>
      <c r="AX3" s="83" t="s">
        <v>369</v>
      </c>
      <c r="AY3" s="83" t="s">
        <v>370</v>
      </c>
      <c r="AZ3" s="83" t="s">
        <v>371</v>
      </c>
      <c r="BA3" s="83" t="s">
        <v>372</v>
      </c>
      <c r="BB3" s="83" t="s">
        <v>373</v>
      </c>
      <c r="BC3" s="83" t="s">
        <v>374</v>
      </c>
      <c r="BD3" s="83" t="s">
        <v>375</v>
      </c>
      <c r="BE3" s="83" t="s">
        <v>376</v>
      </c>
      <c r="BF3" s="83" t="s">
        <v>377</v>
      </c>
      <c r="BG3" s="83" t="s">
        <v>378</v>
      </c>
      <c r="BH3" s="82" t="s">
        <v>171</v>
      </c>
      <c r="BI3" s="82" t="s">
        <v>91</v>
      </c>
      <c r="BJ3" s="82" t="s">
        <v>106</v>
      </c>
      <c r="BK3" s="82" t="s">
        <v>108</v>
      </c>
      <c r="BL3" s="82" t="s">
        <v>110</v>
      </c>
      <c r="BM3" s="83" t="s">
        <v>379</v>
      </c>
      <c r="BN3" s="83" t="s">
        <v>380</v>
      </c>
      <c r="BO3" s="83" t="s">
        <v>381</v>
      </c>
      <c r="BP3" s="83" t="s">
        <v>382</v>
      </c>
      <c r="BQ3" s="83" t="s">
        <v>383</v>
      </c>
      <c r="BR3" s="83" t="s">
        <v>384</v>
      </c>
      <c r="BS3" s="83" t="s">
        <v>381</v>
      </c>
      <c r="BT3" s="83" t="s">
        <v>382</v>
      </c>
      <c r="BU3" s="83" t="s">
        <v>383</v>
      </c>
      <c r="BV3" s="83" t="s">
        <v>384</v>
      </c>
      <c r="BW3" s="83" t="s">
        <v>379</v>
      </c>
      <c r="BX3" s="83" t="s">
        <v>380</v>
      </c>
      <c r="BY3" s="83" t="s">
        <v>381</v>
      </c>
      <c r="BZ3" s="83" t="s">
        <v>382</v>
      </c>
      <c r="CA3" s="83" t="s">
        <v>383</v>
      </c>
      <c r="CB3" s="83" t="s">
        <v>384</v>
      </c>
      <c r="CC3" s="83" t="s">
        <v>379</v>
      </c>
      <c r="CD3" s="83" t="s">
        <v>380</v>
      </c>
      <c r="CE3" s="83" t="s">
        <v>381</v>
      </c>
      <c r="CF3" s="83" t="s">
        <v>382</v>
      </c>
      <c r="CG3" s="83" t="s">
        <v>383</v>
      </c>
      <c r="CH3" s="83" t="s">
        <v>384</v>
      </c>
      <c r="CI3" s="83" t="s">
        <v>379</v>
      </c>
      <c r="CJ3" s="83" t="s">
        <v>380</v>
      </c>
      <c r="CK3" s="83" t="s">
        <v>381</v>
      </c>
      <c r="CL3" s="83" t="s">
        <v>382</v>
      </c>
      <c r="CM3" s="83" t="s">
        <v>383</v>
      </c>
      <c r="CN3" s="83" t="s">
        <v>384</v>
      </c>
      <c r="CO3" s="83" t="s">
        <v>379</v>
      </c>
      <c r="CP3" s="83" t="s">
        <v>380</v>
      </c>
      <c r="CQ3" s="83" t="s">
        <v>381</v>
      </c>
      <c r="CR3" s="83" t="s">
        <v>382</v>
      </c>
      <c r="CS3" s="83" t="s">
        <v>383</v>
      </c>
      <c r="CT3" s="83" t="s">
        <v>384</v>
      </c>
      <c r="CU3" s="83" t="s">
        <v>381</v>
      </c>
      <c r="CV3" s="83" t="s">
        <v>382</v>
      </c>
      <c r="CW3" s="83" t="s">
        <v>383</v>
      </c>
      <c r="CX3" s="83" t="s">
        <v>384</v>
      </c>
      <c r="CY3" s="83" t="s">
        <v>379</v>
      </c>
      <c r="CZ3" s="83" t="s">
        <v>380</v>
      </c>
      <c r="DA3" s="83" t="s">
        <v>381</v>
      </c>
      <c r="DB3" s="83" t="s">
        <v>382</v>
      </c>
      <c r="DC3" s="83" t="s">
        <v>383</v>
      </c>
      <c r="DD3" s="83" t="s">
        <v>384</v>
      </c>
      <c r="DE3" s="83" t="s">
        <v>379</v>
      </c>
      <c r="DF3" s="83" t="s">
        <v>380</v>
      </c>
      <c r="DG3" s="83" t="s">
        <v>381</v>
      </c>
      <c r="DH3" s="83" t="s">
        <v>382</v>
      </c>
      <c r="DI3" s="83" t="s">
        <v>383</v>
      </c>
      <c r="DJ3" s="83" t="s">
        <v>384</v>
      </c>
      <c r="DK3" s="83" t="s">
        <v>379</v>
      </c>
      <c r="DL3" s="83" t="s">
        <v>380</v>
      </c>
      <c r="DM3" s="83" t="s">
        <v>381</v>
      </c>
      <c r="DN3" s="83" t="s">
        <v>382</v>
      </c>
      <c r="DO3" s="83" t="s">
        <v>383</v>
      </c>
      <c r="DP3" s="83" t="s">
        <v>384</v>
      </c>
      <c r="DQ3" s="83" t="s">
        <v>379</v>
      </c>
      <c r="DR3" s="83" t="s">
        <v>380</v>
      </c>
      <c r="DS3" s="83" t="s">
        <v>381</v>
      </c>
      <c r="DT3" s="83" t="s">
        <v>382</v>
      </c>
      <c r="DU3" s="83" t="s">
        <v>383</v>
      </c>
      <c r="DV3" s="83" t="s">
        <v>384</v>
      </c>
      <c r="DW3" s="83" t="s">
        <v>379</v>
      </c>
      <c r="DX3" s="83" t="s">
        <v>380</v>
      </c>
      <c r="DY3" s="83" t="s">
        <v>381</v>
      </c>
      <c r="DZ3" s="83" t="s">
        <v>382</v>
      </c>
      <c r="EA3" s="83" t="s">
        <v>383</v>
      </c>
      <c r="EB3" s="83" t="s">
        <v>384</v>
      </c>
      <c r="EC3" s="83" t="s">
        <v>379</v>
      </c>
      <c r="ED3" s="83" t="s">
        <v>380</v>
      </c>
      <c r="EE3" s="83" t="s">
        <v>381</v>
      </c>
      <c r="EF3" s="83" t="s">
        <v>382</v>
      </c>
      <c r="EG3" s="83" t="s">
        <v>383</v>
      </c>
      <c r="EH3" s="83" t="s">
        <v>384</v>
      </c>
      <c r="EI3" s="83" t="s">
        <v>381</v>
      </c>
      <c r="EJ3" s="83" t="s">
        <v>382</v>
      </c>
      <c r="EK3" s="83" t="s">
        <v>383</v>
      </c>
      <c r="EL3" s="83" t="s">
        <v>384</v>
      </c>
      <c r="EM3" s="83" t="s">
        <v>379</v>
      </c>
      <c r="EN3" s="83" t="s">
        <v>380</v>
      </c>
      <c r="EO3" s="83" t="s">
        <v>381</v>
      </c>
      <c r="EP3" s="83" t="s">
        <v>382</v>
      </c>
      <c r="EQ3" s="83" t="s">
        <v>383</v>
      </c>
      <c r="ER3" s="83" t="s">
        <v>384</v>
      </c>
      <c r="ES3" s="83" t="s">
        <v>379</v>
      </c>
      <c r="ET3" s="83" t="s">
        <v>380</v>
      </c>
      <c r="EU3" s="83" t="s">
        <v>381</v>
      </c>
      <c r="EV3" s="83" t="s">
        <v>382</v>
      </c>
      <c r="EW3" s="83" t="s">
        <v>383</v>
      </c>
      <c r="EX3" s="83" t="s">
        <v>384</v>
      </c>
      <c r="EY3" s="83" t="s">
        <v>379</v>
      </c>
      <c r="EZ3" s="83" t="s">
        <v>380</v>
      </c>
      <c r="FA3" s="83" t="s">
        <v>381</v>
      </c>
      <c r="FB3" s="83" t="s">
        <v>382</v>
      </c>
      <c r="FC3" s="83" t="s">
        <v>383</v>
      </c>
      <c r="FD3" s="83" t="s">
        <v>384</v>
      </c>
      <c r="FE3" s="83" t="s">
        <v>379</v>
      </c>
      <c r="FF3" s="83" t="s">
        <v>380</v>
      </c>
      <c r="FG3" s="83" t="s">
        <v>381</v>
      </c>
      <c r="FH3" s="83" t="s">
        <v>382</v>
      </c>
      <c r="FI3" s="83" t="s">
        <v>383</v>
      </c>
      <c r="FJ3" s="83" t="s">
        <v>384</v>
      </c>
      <c r="FK3" s="83" t="s">
        <v>379</v>
      </c>
      <c r="FL3" s="83" t="s">
        <v>380</v>
      </c>
      <c r="FM3" s="83" t="s">
        <v>381</v>
      </c>
      <c r="FN3" s="83" t="s">
        <v>382</v>
      </c>
      <c r="FO3" s="83" t="s">
        <v>383</v>
      </c>
      <c r="FP3" s="83" t="s">
        <v>384</v>
      </c>
      <c r="FQ3" s="83" t="s">
        <v>379</v>
      </c>
      <c r="FR3" s="83" t="s">
        <v>380</v>
      </c>
      <c r="FS3" s="83" t="s">
        <v>381</v>
      </c>
      <c r="FT3" s="83" t="s">
        <v>382</v>
      </c>
      <c r="FU3" s="83" t="s">
        <v>383</v>
      </c>
      <c r="FV3" s="83" t="s">
        <v>384</v>
      </c>
      <c r="FW3" s="83" t="s">
        <v>379</v>
      </c>
      <c r="FX3" s="83" t="s">
        <v>380</v>
      </c>
      <c r="FY3" s="83" t="s">
        <v>381</v>
      </c>
      <c r="FZ3" s="83" t="s">
        <v>382</v>
      </c>
      <c r="GA3" s="83" t="s">
        <v>383</v>
      </c>
      <c r="GB3" s="83" t="s">
        <v>384</v>
      </c>
      <c r="GC3" s="83" t="s">
        <v>379</v>
      </c>
      <c r="GD3" s="83" t="s">
        <v>380</v>
      </c>
      <c r="GE3" s="83" t="s">
        <v>381</v>
      </c>
      <c r="GF3" s="83" t="s">
        <v>382</v>
      </c>
      <c r="GG3" s="83" t="s">
        <v>383</v>
      </c>
      <c r="GH3" s="83" t="s">
        <v>384</v>
      </c>
      <c r="GI3" s="83" t="s">
        <v>379</v>
      </c>
      <c r="GJ3" s="83" t="s">
        <v>380</v>
      </c>
      <c r="GK3" s="83" t="s">
        <v>381</v>
      </c>
      <c r="GL3" s="83" t="s">
        <v>382</v>
      </c>
      <c r="GM3" s="83" t="s">
        <v>383</v>
      </c>
      <c r="GN3" s="83" t="s">
        <v>384</v>
      </c>
      <c r="GO3" s="83" t="s">
        <v>379</v>
      </c>
      <c r="GP3" s="83" t="s">
        <v>380</v>
      </c>
      <c r="GQ3" s="83" t="s">
        <v>381</v>
      </c>
      <c r="GR3" s="83" t="s">
        <v>382</v>
      </c>
      <c r="GS3" s="83" t="s">
        <v>383</v>
      </c>
      <c r="GT3" s="83" t="s">
        <v>384</v>
      </c>
      <c r="GU3" s="83" t="s">
        <v>379</v>
      </c>
      <c r="GV3" s="83" t="s">
        <v>380</v>
      </c>
      <c r="GW3" s="83" t="s">
        <v>381</v>
      </c>
      <c r="GX3" s="83" t="s">
        <v>382</v>
      </c>
      <c r="GY3" s="83" t="s">
        <v>383</v>
      </c>
      <c r="GZ3" s="83" t="s">
        <v>384</v>
      </c>
      <c r="HA3" s="83" t="s">
        <v>379</v>
      </c>
      <c r="HB3" s="83" t="s">
        <v>380</v>
      </c>
      <c r="HC3" s="83" t="s">
        <v>381</v>
      </c>
      <c r="HD3" s="83" t="s">
        <v>382</v>
      </c>
      <c r="HE3" s="83" t="s">
        <v>383</v>
      </c>
      <c r="HF3" s="83" t="s">
        <v>384</v>
      </c>
      <c r="HG3" s="83" t="s">
        <v>379</v>
      </c>
      <c r="HH3" s="83" t="s">
        <v>380</v>
      </c>
      <c r="HI3" s="83" t="s">
        <v>381</v>
      </c>
      <c r="HJ3" s="83" t="s">
        <v>382</v>
      </c>
      <c r="HK3" s="83" t="s">
        <v>383</v>
      </c>
      <c r="HL3" s="83" t="s">
        <v>384</v>
      </c>
      <c r="HM3" s="83" t="s">
        <v>379</v>
      </c>
      <c r="HN3" s="83" t="s">
        <v>380</v>
      </c>
      <c r="HO3" s="83" t="s">
        <v>381</v>
      </c>
      <c r="HP3" s="83" t="s">
        <v>382</v>
      </c>
      <c r="HQ3" s="83" t="s">
        <v>383</v>
      </c>
      <c r="HR3" s="83" t="s">
        <v>384</v>
      </c>
      <c r="HS3" s="83" t="s">
        <v>379</v>
      </c>
      <c r="HT3" s="83" t="s">
        <v>380</v>
      </c>
      <c r="HU3" s="83" t="s">
        <v>381</v>
      </c>
      <c r="HV3" s="83" t="s">
        <v>382</v>
      </c>
      <c r="HW3" s="83" t="s">
        <v>383</v>
      </c>
      <c r="HX3" s="83" t="s">
        <v>384</v>
      </c>
      <c r="HY3" s="83" t="s">
        <v>379</v>
      </c>
      <c r="HZ3" s="83" t="s">
        <v>380</v>
      </c>
      <c r="IA3" s="83" t="s">
        <v>381</v>
      </c>
      <c r="IB3" s="83" t="s">
        <v>382</v>
      </c>
      <c r="IC3" s="83" t="s">
        <v>383</v>
      </c>
      <c r="ID3" s="83" t="s">
        <v>384</v>
      </c>
      <c r="IE3" s="83" t="s">
        <v>379</v>
      </c>
      <c r="IF3" s="83" t="s">
        <v>380</v>
      </c>
      <c r="IG3" s="83" t="s">
        <v>381</v>
      </c>
      <c r="IH3" s="83" t="s">
        <v>382</v>
      </c>
      <c r="II3" s="83" t="s">
        <v>383</v>
      </c>
      <c r="IJ3" s="83" t="s">
        <v>384</v>
      </c>
      <c r="IK3" s="83" t="s">
        <v>379</v>
      </c>
      <c r="IL3" s="83" t="s">
        <v>380</v>
      </c>
      <c r="IM3" s="83" t="s">
        <v>381</v>
      </c>
      <c r="IN3" s="83" t="s">
        <v>382</v>
      </c>
      <c r="IO3" s="83" t="s">
        <v>383</v>
      </c>
      <c r="IP3" s="83" t="s">
        <v>384</v>
      </c>
      <c r="IQ3" s="83" t="s">
        <v>379</v>
      </c>
      <c r="IR3" s="83" t="s">
        <v>380</v>
      </c>
      <c r="IS3" s="83" t="s">
        <v>381</v>
      </c>
      <c r="IT3" s="83" t="s">
        <v>382</v>
      </c>
      <c r="IU3" s="83" t="s">
        <v>383</v>
      </c>
      <c r="IV3" s="83" t="s">
        <v>384</v>
      </c>
    </row>
    <row r="4" spans="1:256" x14ac:dyDescent="0.15">
      <c r="A4" s="86">
        <f>入力シート１!E7</f>
        <v>0</v>
      </c>
      <c r="B4" s="84">
        <f>入力シート１!E8</f>
        <v>0</v>
      </c>
      <c r="C4" s="86">
        <f>入力シート１!E9</f>
        <v>0</v>
      </c>
      <c r="D4" s="84">
        <f>入力シート１!E10</f>
        <v>0</v>
      </c>
      <c r="E4" s="85">
        <f>入力シート１!E11</f>
        <v>0</v>
      </c>
      <c r="F4" s="84">
        <f>入力シート１!E12</f>
        <v>0</v>
      </c>
      <c r="G4" s="84">
        <f>入力シート１!E13</f>
        <v>0</v>
      </c>
      <c r="H4" s="84">
        <f>入力シート１!E14</f>
        <v>0</v>
      </c>
      <c r="I4" s="84">
        <f>入力シート１!E15</f>
        <v>0</v>
      </c>
      <c r="J4" s="84">
        <f>入力シート１!E16</f>
        <v>0</v>
      </c>
      <c r="K4" s="84">
        <f>入力シート１!E17</f>
        <v>0</v>
      </c>
      <c r="L4" s="84" t="str">
        <f>CONCATENATE(入力シート１!E18,入力シート１!E20,入力シート１!E22)</f>
        <v/>
      </c>
      <c r="M4" s="84" t="str">
        <f>CONCATENATE(入力シート１!E19,入力シート１!E21,入力シート１!E23)</f>
        <v/>
      </c>
      <c r="N4" s="84">
        <f>入力シート１!E24</f>
        <v>0</v>
      </c>
      <c r="O4" s="84">
        <f>入力シート１!E25</f>
        <v>0</v>
      </c>
      <c r="P4" s="84">
        <f>入力シート１!E26</f>
        <v>0</v>
      </c>
      <c r="Q4" s="84">
        <f>入力シート１!E28</f>
        <v>0</v>
      </c>
      <c r="R4" s="84">
        <f>入力シート１!E29</f>
        <v>0</v>
      </c>
      <c r="S4" s="84">
        <f>入力シート１!E30</f>
        <v>0</v>
      </c>
      <c r="T4" s="84">
        <f>入力シート１!E31</f>
        <v>0</v>
      </c>
      <c r="U4" s="84">
        <f>入力シート１!E32</f>
        <v>0</v>
      </c>
      <c r="V4" s="84">
        <f>入力シート１!E33</f>
        <v>0</v>
      </c>
      <c r="W4" s="84" t="str">
        <f>CONCATENATE(入力シート１!E34,入力シート１!E35,入力シート１!E36)</f>
        <v/>
      </c>
      <c r="X4" s="84">
        <f>入力シート１!E37</f>
        <v>0</v>
      </c>
      <c r="Y4" s="84">
        <f>入力シート１!E38</f>
        <v>0</v>
      </c>
      <c r="Z4" s="84">
        <f>入力シート１!E39</f>
        <v>0</v>
      </c>
      <c r="AA4" s="86">
        <f>入力シート１!E40</f>
        <v>0</v>
      </c>
      <c r="AB4" s="86">
        <f>入力シート１!E41</f>
        <v>0</v>
      </c>
      <c r="AC4" s="86">
        <f>入力シート１!E42</f>
        <v>0</v>
      </c>
      <c r="AD4" s="86">
        <f>入力シート１!E43</f>
        <v>0</v>
      </c>
      <c r="AE4" s="86">
        <f>入力シート１!E44</f>
        <v>0</v>
      </c>
      <c r="AF4" s="86">
        <f>入力シート１!E45</f>
        <v>0</v>
      </c>
      <c r="AG4" s="86">
        <f>入力シート１!E46</f>
        <v>0</v>
      </c>
      <c r="AH4" s="86">
        <f>入力シート１!E47</f>
        <v>0</v>
      </c>
      <c r="AI4" s="86">
        <f>入力シート１!E48</f>
        <v>0</v>
      </c>
      <c r="AJ4" s="85">
        <f>入力シート１!E49</f>
        <v>0</v>
      </c>
      <c r="AK4" s="84">
        <f>入力シート１!E50</f>
        <v>0</v>
      </c>
      <c r="AL4" s="84">
        <f>入力シート１!E51</f>
        <v>0</v>
      </c>
      <c r="AM4" s="84">
        <f>入力シート１!E52</f>
        <v>0</v>
      </c>
      <c r="AN4" s="84">
        <f>入力シート１!E53</f>
        <v>0</v>
      </c>
      <c r="AO4" s="84">
        <f>入力シート１!E54</f>
        <v>0</v>
      </c>
      <c r="AP4" s="84">
        <f>入力シート１!E55</f>
        <v>0</v>
      </c>
      <c r="AQ4" s="84">
        <f>入力シート１!E56</f>
        <v>0</v>
      </c>
      <c r="AR4" s="84">
        <f>入力シート１!E57</f>
        <v>0</v>
      </c>
      <c r="AS4" s="84">
        <f>入力シート１!E58</f>
        <v>0</v>
      </c>
      <c r="AT4" s="84">
        <f>入力シート１!E59</f>
        <v>0</v>
      </c>
      <c r="AU4" s="84">
        <f>入力シート１!E60</f>
        <v>0</v>
      </c>
      <c r="AV4" s="84">
        <f>入力シート１!E61</f>
        <v>0</v>
      </c>
      <c r="AW4" s="84">
        <f>入力シート１!E62</f>
        <v>0</v>
      </c>
      <c r="AX4" s="84">
        <f>入力シート１!E63</f>
        <v>0</v>
      </c>
      <c r="AY4" s="84">
        <f>入力シート１!E64</f>
        <v>0</v>
      </c>
      <c r="AZ4" s="84">
        <f>入力シート１!E65</f>
        <v>0</v>
      </c>
      <c r="BA4" s="84">
        <f>入力シート１!E66</f>
        <v>0</v>
      </c>
      <c r="BB4" s="84">
        <f>入力シート１!E67</f>
        <v>0</v>
      </c>
      <c r="BC4" s="84">
        <f>入力シート１!E68</f>
        <v>0</v>
      </c>
      <c r="BD4" s="84">
        <f>入力シート１!E69</f>
        <v>0</v>
      </c>
      <c r="BE4" s="84">
        <f>入力シート１!E70</f>
        <v>0</v>
      </c>
      <c r="BF4" s="84">
        <f>入力シート１!E71</f>
        <v>0</v>
      </c>
      <c r="BG4" s="84">
        <f>入力シート１!E72</f>
        <v>0</v>
      </c>
      <c r="BH4" s="84">
        <f>入力シート１!E73</f>
        <v>0</v>
      </c>
      <c r="BI4" s="84">
        <f>入力シート１!E74</f>
        <v>0</v>
      </c>
      <c r="BJ4" s="84">
        <f>入力シート１!E76</f>
        <v>0</v>
      </c>
      <c r="BK4" s="84">
        <f>入力シート１!E77</f>
        <v>0</v>
      </c>
      <c r="BL4" s="84">
        <f>入力シート１!E78</f>
        <v>0</v>
      </c>
      <c r="BM4" s="86" t="str">
        <f>申請者カード!A30</f>
        <v/>
      </c>
      <c r="BN4" s="86" t="str">
        <f>申請者カード!C30</f>
        <v/>
      </c>
      <c r="BO4" s="84">
        <f>申請者カード!L30</f>
        <v>0</v>
      </c>
      <c r="BP4" s="84">
        <f>申請者カード!N30</f>
        <v>0</v>
      </c>
      <c r="BQ4" s="84">
        <f>申請者カード!S30</f>
        <v>0</v>
      </c>
      <c r="BR4" s="84">
        <f>申請者カード!U30</f>
        <v>0</v>
      </c>
      <c r="BS4" s="84">
        <f>申請者カード!L31</f>
        <v>0</v>
      </c>
      <c r="BT4" s="84">
        <f>申請者カード!N31</f>
        <v>0</v>
      </c>
      <c r="BU4" s="84">
        <f>申請者カード!S31</f>
        <v>0</v>
      </c>
      <c r="BV4" s="84">
        <f>申請者カード!U31</f>
        <v>0</v>
      </c>
      <c r="BW4" s="86" t="str">
        <f>申請者カード!A32</f>
        <v/>
      </c>
      <c r="BX4" s="86" t="str">
        <f>申請者カード!C32</f>
        <v/>
      </c>
      <c r="BY4" s="84">
        <f>申請者カード!L32</f>
        <v>0</v>
      </c>
      <c r="BZ4" s="84">
        <f>申請者カード!N32</f>
        <v>0</v>
      </c>
      <c r="CA4" s="84">
        <f>申請者カード!S32</f>
        <v>0</v>
      </c>
      <c r="CB4" s="84">
        <f>申請者カード!U32</f>
        <v>0</v>
      </c>
      <c r="CC4" s="86" t="str">
        <f>申請者カード!A33</f>
        <v/>
      </c>
      <c r="CD4" s="86" t="str">
        <f>申請者カード!C33</f>
        <v/>
      </c>
      <c r="CE4" s="84">
        <f>申請者カード!L33</f>
        <v>0</v>
      </c>
      <c r="CF4" s="84">
        <f>申請者カード!N33</f>
        <v>0</v>
      </c>
      <c r="CG4" s="84">
        <f>申請者カード!S33</f>
        <v>0</v>
      </c>
      <c r="CH4" s="84">
        <f>申請者カード!U33</f>
        <v>0</v>
      </c>
      <c r="CI4" s="86" t="str">
        <f>申請者カード!A34</f>
        <v/>
      </c>
      <c r="CJ4" s="86" t="str">
        <f>申請者カード!C34</f>
        <v/>
      </c>
      <c r="CK4" s="84">
        <f>申請者カード!L34</f>
        <v>0</v>
      </c>
      <c r="CL4" s="84">
        <f>申請者カード!N34</f>
        <v>0</v>
      </c>
      <c r="CM4" s="84">
        <f>申請者カード!S34</f>
        <v>0</v>
      </c>
      <c r="CN4" s="84">
        <f>申請者カード!U34</f>
        <v>0</v>
      </c>
      <c r="CO4" s="86" t="str">
        <f>申請者カード!A35</f>
        <v/>
      </c>
      <c r="CP4" s="86" t="str">
        <f>申請者カード!C35</f>
        <v/>
      </c>
      <c r="CQ4" s="84">
        <f>申請者カード!L35</f>
        <v>0</v>
      </c>
      <c r="CR4" s="84">
        <f>申請者カード!N35</f>
        <v>0</v>
      </c>
      <c r="CS4" s="84">
        <f>申請者カード!S35</f>
        <v>0</v>
      </c>
      <c r="CT4" s="84">
        <f>申請者カード!U35</f>
        <v>0</v>
      </c>
      <c r="CU4" s="84">
        <f>申請者カード!L36</f>
        <v>0</v>
      </c>
      <c r="CV4" s="84">
        <f>申請者カード!N36</f>
        <v>0</v>
      </c>
      <c r="CW4" s="84">
        <f>申請者カード!S36</f>
        <v>0</v>
      </c>
      <c r="CX4" s="84">
        <f>申請者カード!U36</f>
        <v>0</v>
      </c>
      <c r="CY4" s="86" t="str">
        <f>申請者カード!A37</f>
        <v/>
      </c>
      <c r="CZ4" s="86" t="str">
        <f>申請者カード!C37</f>
        <v/>
      </c>
      <c r="DA4" s="84">
        <f>申請者カード!L37</f>
        <v>0</v>
      </c>
      <c r="DB4" s="84">
        <f>申請者カード!N37</f>
        <v>0</v>
      </c>
      <c r="DC4" s="84">
        <f>申請者カード!S37</f>
        <v>0</v>
      </c>
      <c r="DD4" s="84">
        <f>申請者カード!U37</f>
        <v>0</v>
      </c>
      <c r="DE4" s="86" t="str">
        <f>申請者カード!A38</f>
        <v/>
      </c>
      <c r="DF4" s="86" t="str">
        <f>申請者カード!C38</f>
        <v/>
      </c>
      <c r="DG4" s="84">
        <f>申請者カード!L38</f>
        <v>0</v>
      </c>
      <c r="DH4" s="84">
        <f>申請者カード!N38</f>
        <v>0</v>
      </c>
      <c r="DI4" s="84">
        <f>申請者カード!S38</f>
        <v>0</v>
      </c>
      <c r="DJ4" s="84">
        <f>申請者カード!U38</f>
        <v>0</v>
      </c>
      <c r="DK4" s="86" t="str">
        <f>申請者カード!A39</f>
        <v/>
      </c>
      <c r="DL4" s="86" t="str">
        <f>申請者カード!C39</f>
        <v/>
      </c>
      <c r="DM4" s="84">
        <f>申請者カード!L39</f>
        <v>0</v>
      </c>
      <c r="DN4" s="84">
        <f>申請者カード!N39</f>
        <v>0</v>
      </c>
      <c r="DO4" s="84">
        <f>申請者カード!S39</f>
        <v>0</v>
      </c>
      <c r="DP4" s="84">
        <f>申請者カード!U39</f>
        <v>0</v>
      </c>
      <c r="DQ4" s="86" t="str">
        <f>申請者カード!A40</f>
        <v/>
      </c>
      <c r="DR4" s="86" t="str">
        <f>申請者カード!C40</f>
        <v/>
      </c>
      <c r="DS4" s="84">
        <f>申請者カード!L40</f>
        <v>0</v>
      </c>
      <c r="DT4" s="84">
        <f>申請者カード!N40</f>
        <v>0</v>
      </c>
      <c r="DU4" s="84">
        <f>申請者カード!S40</f>
        <v>0</v>
      </c>
      <c r="DV4" s="84">
        <f>申請者カード!U40</f>
        <v>0</v>
      </c>
      <c r="DW4" s="86" t="str">
        <f>申請者カード!A41</f>
        <v/>
      </c>
      <c r="DX4" s="86" t="str">
        <f>申請者カード!C41</f>
        <v/>
      </c>
      <c r="DY4" s="84">
        <f>申請者カード!L41</f>
        <v>0</v>
      </c>
      <c r="DZ4" s="84">
        <f>申請者カード!N41</f>
        <v>0</v>
      </c>
      <c r="EA4" s="84">
        <f>申請者カード!S41</f>
        <v>0</v>
      </c>
      <c r="EB4" s="84">
        <f>申請者カード!U41</f>
        <v>0</v>
      </c>
      <c r="EC4" s="86" t="str">
        <f>申請者カード!A42</f>
        <v/>
      </c>
      <c r="ED4" s="86" t="str">
        <f>申請者カード!C42</f>
        <v/>
      </c>
      <c r="EE4" s="84">
        <f>申請者カード!L42</f>
        <v>0</v>
      </c>
      <c r="EF4" s="84">
        <f>申請者カード!N42</f>
        <v>0</v>
      </c>
      <c r="EG4" s="84">
        <f>申請者カード!S42</f>
        <v>0</v>
      </c>
      <c r="EH4" s="84">
        <f>申請者カード!U42</f>
        <v>0</v>
      </c>
      <c r="EI4" s="84">
        <f>申請者カード!L43</f>
        <v>0</v>
      </c>
      <c r="EJ4" s="84">
        <f>申請者カード!N43</f>
        <v>0</v>
      </c>
      <c r="EK4" s="84">
        <f>申請者カード!S43</f>
        <v>0</v>
      </c>
      <c r="EL4" s="84">
        <f>申請者カード!U43</f>
        <v>0</v>
      </c>
      <c r="EM4" s="86" t="str">
        <f>申請者カード!A44</f>
        <v/>
      </c>
      <c r="EN4" s="86" t="str">
        <f>申請者カード!C44</f>
        <v/>
      </c>
      <c r="EO4" s="84">
        <f>申請者カード!L44</f>
        <v>0</v>
      </c>
      <c r="EP4" s="84">
        <f>申請者カード!N44</f>
        <v>0</v>
      </c>
      <c r="EQ4" s="84">
        <f>申請者カード!S44</f>
        <v>0</v>
      </c>
      <c r="ER4" s="84">
        <f>申請者カード!U44</f>
        <v>0</v>
      </c>
      <c r="ES4" s="86" t="str">
        <f>申請者カード!A45</f>
        <v/>
      </c>
      <c r="ET4" s="86" t="str">
        <f>申請者カード!C45</f>
        <v/>
      </c>
      <c r="EU4" s="84">
        <f>申請者カード!L45</f>
        <v>0</v>
      </c>
      <c r="EV4" s="84">
        <f>申請者カード!N45</f>
        <v>0</v>
      </c>
      <c r="EW4" s="84">
        <f>申請者カード!S45</f>
        <v>0</v>
      </c>
      <c r="EX4" s="84">
        <f>申請者カード!U45</f>
        <v>0</v>
      </c>
      <c r="EY4" s="86" t="str">
        <f>申請者カード!A46</f>
        <v/>
      </c>
      <c r="EZ4" s="86" t="str">
        <f>申請者カード!C46</f>
        <v/>
      </c>
      <c r="FA4" s="84">
        <f>申請者カード!L46</f>
        <v>0</v>
      </c>
      <c r="FB4" s="84">
        <f>申請者カード!N46</f>
        <v>0</v>
      </c>
      <c r="FC4" s="84">
        <f>申請者カード!S46</f>
        <v>0</v>
      </c>
      <c r="FD4" s="84">
        <f>申請者カード!U46</f>
        <v>0</v>
      </c>
      <c r="FE4" s="86" t="str">
        <f>申請者カード!A47</f>
        <v/>
      </c>
      <c r="FF4" s="86" t="str">
        <f>申請者カード!C47</f>
        <v/>
      </c>
      <c r="FG4" s="84">
        <f>申請者カード!L47</f>
        <v>0</v>
      </c>
      <c r="FH4" s="84">
        <f>申請者カード!N47</f>
        <v>0</v>
      </c>
      <c r="FI4" s="84">
        <f>申請者カード!S47</f>
        <v>0</v>
      </c>
      <c r="FJ4" s="84">
        <f>申請者カード!U47</f>
        <v>0</v>
      </c>
      <c r="FK4" s="86" t="str">
        <f>申請者カード!A48</f>
        <v/>
      </c>
      <c r="FL4" s="86" t="str">
        <f>申請者カード!C48</f>
        <v/>
      </c>
      <c r="FM4" s="84">
        <f>申請者カード!L48</f>
        <v>0</v>
      </c>
      <c r="FN4" s="84">
        <f>申請者カード!N48</f>
        <v>0</v>
      </c>
      <c r="FO4" s="84">
        <f>申請者カード!S48</f>
        <v>0</v>
      </c>
      <c r="FP4" s="84">
        <f>申請者カード!U48</f>
        <v>0</v>
      </c>
      <c r="FQ4" s="86" t="str">
        <f>申請者カード!A49</f>
        <v/>
      </c>
      <c r="FR4" s="86" t="str">
        <f>申請者カード!C49</f>
        <v/>
      </c>
      <c r="FS4" s="84">
        <f>申請者カード!L49</f>
        <v>0</v>
      </c>
      <c r="FT4" s="84">
        <f>申請者カード!N49</f>
        <v>0</v>
      </c>
      <c r="FU4" s="84">
        <f>申請者カード!S49</f>
        <v>0</v>
      </c>
      <c r="FV4" s="84">
        <f>申請者カード!U49</f>
        <v>0</v>
      </c>
      <c r="FW4" s="86" t="str">
        <f>申請者カード!A50</f>
        <v/>
      </c>
      <c r="FX4" s="86" t="str">
        <f>申請者カード!C50</f>
        <v/>
      </c>
      <c r="FY4" s="84">
        <f>申請者カード!L50</f>
        <v>0</v>
      </c>
      <c r="FZ4" s="84">
        <f>申請者カード!N50</f>
        <v>0</v>
      </c>
      <c r="GA4" s="84">
        <f>申請者カード!S50</f>
        <v>0</v>
      </c>
      <c r="GB4" s="84">
        <f>申請者カード!U50</f>
        <v>0</v>
      </c>
      <c r="GC4" s="86" t="str">
        <f>申請者カード!A51</f>
        <v/>
      </c>
      <c r="GD4" s="86" t="str">
        <f>申請者カード!C51</f>
        <v/>
      </c>
      <c r="GE4" s="84">
        <f>申請者カード!L51</f>
        <v>0</v>
      </c>
      <c r="GF4" s="84">
        <f>申請者カード!N51</f>
        <v>0</v>
      </c>
      <c r="GG4" s="84">
        <f>申請者カード!S51</f>
        <v>0</v>
      </c>
      <c r="GH4" s="84">
        <f>申請者カード!U51</f>
        <v>0</v>
      </c>
      <c r="GI4" s="86" t="str">
        <f>申請者カード!A52</f>
        <v/>
      </c>
      <c r="GJ4" s="86" t="str">
        <f>申請者カード!C52</f>
        <v/>
      </c>
      <c r="GK4" s="84">
        <f>申請者カード!L52</f>
        <v>0</v>
      </c>
      <c r="GL4" s="84">
        <f>申請者カード!N52</f>
        <v>0</v>
      </c>
      <c r="GM4" s="84">
        <f>申請者カード!S52</f>
        <v>0</v>
      </c>
      <c r="GN4" s="84">
        <f>申請者カード!U52</f>
        <v>0</v>
      </c>
      <c r="GO4" s="86" t="str">
        <f>申請者カード!A53</f>
        <v/>
      </c>
      <c r="GP4" s="86" t="str">
        <f>申請者カード!C53</f>
        <v/>
      </c>
      <c r="GQ4" s="84">
        <f>申請者カード!L53</f>
        <v>0</v>
      </c>
      <c r="GR4" s="84">
        <f>申請者カード!N53</f>
        <v>0</v>
      </c>
      <c r="GS4" s="84">
        <f>申請者カード!S53</f>
        <v>0</v>
      </c>
      <c r="GT4" s="84">
        <f>申請者カード!U53</f>
        <v>0</v>
      </c>
      <c r="GU4" s="86" t="str">
        <f>申請者カード!A54</f>
        <v/>
      </c>
      <c r="GV4" s="86" t="str">
        <f>申請者カード!C54</f>
        <v/>
      </c>
      <c r="GW4" s="84">
        <f>申請者カード!L54</f>
        <v>0</v>
      </c>
      <c r="GX4" s="84">
        <f>申請者カード!N54</f>
        <v>0</v>
      </c>
      <c r="GY4" s="84">
        <f>申請者カード!S54</f>
        <v>0</v>
      </c>
      <c r="GZ4" s="84">
        <f>申請者カード!U54</f>
        <v>0</v>
      </c>
      <c r="HA4" s="86" t="str">
        <f>申請者カード!A55</f>
        <v/>
      </c>
      <c r="HB4" s="86" t="str">
        <f>申請者カード!C55</f>
        <v/>
      </c>
      <c r="HC4" s="84">
        <f>申請者カード!L55</f>
        <v>0</v>
      </c>
      <c r="HD4" s="84">
        <f>申請者カード!N55</f>
        <v>0</v>
      </c>
      <c r="HE4" s="84">
        <f>申請者カード!S55</f>
        <v>0</v>
      </c>
      <c r="HF4" s="84">
        <f>申請者カード!U55</f>
        <v>0</v>
      </c>
      <c r="HG4" s="86" t="str">
        <f>申請者カード!A56</f>
        <v/>
      </c>
      <c r="HH4" s="86" t="str">
        <f>申請者カード!C56</f>
        <v/>
      </c>
      <c r="HI4" s="84">
        <f>申請者カード!L56</f>
        <v>0</v>
      </c>
      <c r="HJ4" s="84">
        <f>申請者カード!N56</f>
        <v>0</v>
      </c>
      <c r="HK4" s="84">
        <f>申請者カード!S56</f>
        <v>0</v>
      </c>
      <c r="HL4" s="84">
        <f>申請者カード!U56</f>
        <v>0</v>
      </c>
      <c r="HM4" s="86" t="str">
        <f>申請者カード!A57</f>
        <v/>
      </c>
      <c r="HN4" s="86" t="str">
        <f>申請者カード!C57</f>
        <v/>
      </c>
      <c r="HO4" s="84">
        <f>申請者カード!L57</f>
        <v>0</v>
      </c>
      <c r="HP4" s="84">
        <f>申請者カード!N57</f>
        <v>0</v>
      </c>
      <c r="HQ4" s="84">
        <f>申請者カード!S57</f>
        <v>0</v>
      </c>
      <c r="HR4" s="84">
        <f>申請者カード!U57</f>
        <v>0</v>
      </c>
      <c r="HS4" s="86" t="str">
        <f>申請者カード!A58</f>
        <v/>
      </c>
      <c r="HT4" s="86" t="str">
        <f>申請者カード!C58</f>
        <v/>
      </c>
      <c r="HU4" s="84">
        <f>申請者カード!L58</f>
        <v>0</v>
      </c>
      <c r="HV4" s="84">
        <f>申請者カード!N58</f>
        <v>0</v>
      </c>
      <c r="HW4" s="84">
        <f>申請者カード!S58</f>
        <v>0</v>
      </c>
      <c r="HX4" s="84">
        <f>申請者カード!U58</f>
        <v>0</v>
      </c>
      <c r="HY4" s="86" t="str">
        <f>申請者カード!A59</f>
        <v/>
      </c>
      <c r="HZ4" s="86" t="str">
        <f>申請者カード!C59</f>
        <v/>
      </c>
      <c r="IA4" s="84">
        <f>申請者カード!L59</f>
        <v>0</v>
      </c>
      <c r="IB4" s="84">
        <f>申請者カード!N59</f>
        <v>0</v>
      </c>
      <c r="IC4" s="84">
        <f>申請者カード!S59</f>
        <v>0</v>
      </c>
      <c r="ID4" s="84">
        <f>申請者カード!U59</f>
        <v>0</v>
      </c>
      <c r="IE4" s="86" t="str">
        <f>申請者カード!A60</f>
        <v/>
      </c>
      <c r="IF4" s="86" t="str">
        <f>申請者カード!C60</f>
        <v/>
      </c>
      <c r="IG4" s="84">
        <f>申請者カード!L60</f>
        <v>0</v>
      </c>
      <c r="IH4" s="84">
        <f>申請者カード!N60</f>
        <v>0</v>
      </c>
      <c r="II4" s="84">
        <f>申請者カード!S60</f>
        <v>0</v>
      </c>
      <c r="IJ4" s="84">
        <f>申請者カード!U60</f>
        <v>0</v>
      </c>
      <c r="IK4" s="86" t="str">
        <f>申請者カード!A61</f>
        <v/>
      </c>
      <c r="IL4" s="86" t="str">
        <f>申請者カード!C61</f>
        <v/>
      </c>
      <c r="IM4" s="84">
        <f>申請者カード!L61</f>
        <v>0</v>
      </c>
      <c r="IN4" s="84">
        <f>申請者カード!N61</f>
        <v>0</v>
      </c>
      <c r="IO4" s="84">
        <f>申請者カード!S61</f>
        <v>0</v>
      </c>
      <c r="IP4" s="84">
        <f>申請者カード!U61</f>
        <v>0</v>
      </c>
      <c r="IQ4" s="86" t="str">
        <f>申請者カード!A62</f>
        <v/>
      </c>
      <c r="IR4" s="86" t="str">
        <f>申請者カード!C62</f>
        <v/>
      </c>
      <c r="IS4" s="84">
        <f>申請者カード!L62</f>
        <v>0</v>
      </c>
      <c r="IT4" s="84">
        <f>申請者カード!N62</f>
        <v>0</v>
      </c>
      <c r="IU4" s="84">
        <f>申請者カード!S62</f>
        <v>0</v>
      </c>
      <c r="IV4" s="84">
        <f>申請者カード!U62</f>
        <v>0</v>
      </c>
    </row>
  </sheetData>
  <sheetProtection sheet="1" objects="1" scenarios="1"/>
  <mergeCells count="58">
    <mergeCell ref="A1:A3"/>
    <mergeCell ref="B1:E2"/>
    <mergeCell ref="F1:P1"/>
    <mergeCell ref="Q1:Z1"/>
    <mergeCell ref="AA1:AG2"/>
    <mergeCell ref="CO1:CX1"/>
    <mergeCell ref="BM2:BR2"/>
    <mergeCell ref="BS2:BV2"/>
    <mergeCell ref="AH1:AH3"/>
    <mergeCell ref="Y2:Y3"/>
    <mergeCell ref="Z2:Z3"/>
    <mergeCell ref="AN1:BG2"/>
    <mergeCell ref="BH1:BL2"/>
    <mergeCell ref="BM1:BV1"/>
    <mergeCell ref="BW1:CB2"/>
    <mergeCell ref="CC1:CH2"/>
    <mergeCell ref="AI1:AI3"/>
    <mergeCell ref="AJ1:AJ3"/>
    <mergeCell ref="AK1:AK3"/>
    <mergeCell ref="AL1:AL3"/>
    <mergeCell ref="AM1:AM3"/>
    <mergeCell ref="CU2:CX2"/>
    <mergeCell ref="CI1:CN2"/>
    <mergeCell ref="IQ1:IV2"/>
    <mergeCell ref="F2:G2"/>
    <mergeCell ref="H2:J2"/>
    <mergeCell ref="K2:M2"/>
    <mergeCell ref="N2:N3"/>
    <mergeCell ref="O2:O3"/>
    <mergeCell ref="P2:P3"/>
    <mergeCell ref="Q2:R2"/>
    <mergeCell ref="S2:U2"/>
    <mergeCell ref="X2:X3"/>
    <mergeCell ref="HG1:HL2"/>
    <mergeCell ref="HM1:HR2"/>
    <mergeCell ref="HS1:HX2"/>
    <mergeCell ref="HA1:HF2"/>
    <mergeCell ref="FW1:GB2"/>
    <mergeCell ref="GC1:GH2"/>
    <mergeCell ref="FQ1:FV2"/>
    <mergeCell ref="CY1:DD2"/>
    <mergeCell ref="HY1:ID2"/>
    <mergeCell ref="EC1:EL1"/>
    <mergeCell ref="EI2:EL2"/>
    <mergeCell ref="EM1:ER2"/>
    <mergeCell ref="ES1:EX2"/>
    <mergeCell ref="EY1:FD2"/>
    <mergeCell ref="FE1:FJ2"/>
    <mergeCell ref="FK1:FP2"/>
    <mergeCell ref="DE1:DJ2"/>
    <mergeCell ref="DK1:DP2"/>
    <mergeCell ref="DQ1:DV2"/>
    <mergeCell ref="DW1:EB2"/>
    <mergeCell ref="IE1:IJ2"/>
    <mergeCell ref="IK1:IP2"/>
    <mergeCell ref="GI1:GN2"/>
    <mergeCell ref="GO1:GT2"/>
    <mergeCell ref="GU1:GZ2"/>
  </mergeCells>
  <phoneticPr fontId="2"/>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入力シート１</vt:lpstr>
      <vt:lpstr>入力シート2</vt:lpstr>
      <vt:lpstr>申請者カード</vt:lpstr>
      <vt:lpstr>印刷シート</vt:lpstr>
      <vt:lpstr>データシート</vt:lpstr>
      <vt:lpstr>入力シート2!Print_Area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亀梨　信仁</dc:creator>
  <cp:lastModifiedBy> </cp:lastModifiedBy>
  <cp:lastPrinted>2020-12-02T06:59:42Z</cp:lastPrinted>
  <dcterms:created xsi:type="dcterms:W3CDTF">2016-12-19T06:49:26Z</dcterms:created>
  <dcterms:modified xsi:type="dcterms:W3CDTF">2024-12-26T02:56:39Z</dcterms:modified>
</cp:coreProperties>
</file>