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updateLinks="never"/>
  <mc:AlternateContent xmlns:mc="http://schemas.openxmlformats.org/markup-compatibility/2006">
    <mc:Choice Requires="x15">
      <x15ac:absPath xmlns:x15ac="http://schemas.microsoft.com/office/spreadsheetml/2010/11/ac" url="C:\Users\09001\Desktop\00 令和5年度入札参加資格申請追加登録\入札参加追加登録ダウンロード様式（R4年度追加登録）（原本）\ホームページ用（未編集）\"/>
    </mc:Choice>
  </mc:AlternateContent>
  <xr:revisionPtr revIDLastSave="0" documentId="8_{E09368AA-4C51-469D-8589-0BF6203AC5F5}" xr6:coauthVersionLast="47" xr6:coauthVersionMax="47" xr10:uidLastSave="{00000000-0000-0000-0000-000000000000}"/>
  <bookViews>
    <workbookView xWindow="-120" yWindow="-120" windowWidth="20730" windowHeight="11160" xr2:uid="{00000000-000D-0000-FFFF-FFFF00000000}"/>
  </bookViews>
  <sheets>
    <sheet name="入力シート１" sheetId="5" r:id="rId1"/>
    <sheet name="入力シート2" sheetId="4" r:id="rId2"/>
    <sheet name="入力・印刷シート（営業所一覧表）" sheetId="3" r:id="rId3"/>
    <sheet name="印刷シート１" sheetId="2" r:id="rId4"/>
    <sheet name="印刷シート２" sheetId="1" r:id="rId5"/>
    <sheet name="データシート" sheetId="6" r:id="rId6"/>
  </sheets>
  <definedNames>
    <definedName name="_xlnm.Print_Area" localSheetId="1">入力シート2!$A$1:$AE$42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7" i="4" l="1"/>
  <c r="C49" i="2"/>
  <c r="C62" i="2"/>
  <c r="C61" i="2"/>
  <c r="C60" i="2"/>
  <c r="C59" i="2"/>
  <c r="C58" i="2"/>
  <c r="C57" i="2"/>
  <c r="C56" i="2"/>
  <c r="C55" i="2"/>
  <c r="C54" i="2"/>
  <c r="C53" i="2"/>
  <c r="C52" i="2"/>
  <c r="C51" i="2"/>
  <c r="C50" i="2"/>
  <c r="C48" i="2"/>
  <c r="C47" i="2"/>
  <c r="C46" i="2"/>
  <c r="C45" i="2"/>
  <c r="C44" i="2"/>
  <c r="C41" i="2"/>
  <c r="C40" i="2"/>
  <c r="C39" i="2"/>
  <c r="C38" i="2"/>
  <c r="C37" i="2"/>
  <c r="C34" i="2"/>
  <c r="C33" i="2"/>
  <c r="C32" i="2"/>
  <c r="W4" i="6" l="1"/>
  <c r="M4" i="6"/>
  <c r="H17" i="1"/>
  <c r="H18" i="1"/>
  <c r="L4" i="6"/>
  <c r="K49" i="1"/>
  <c r="K41" i="1"/>
  <c r="U10" i="2"/>
  <c r="D10" i="2"/>
  <c r="K7" i="2" l="1"/>
  <c r="F90" i="1" l="1"/>
  <c r="K51" i="1"/>
  <c r="H80" i="1"/>
  <c r="I78" i="1"/>
  <c r="K52" i="1"/>
  <c r="K50" i="1"/>
  <c r="K48" i="1"/>
  <c r="K44" i="1"/>
  <c r="K42" i="1"/>
  <c r="K40" i="1"/>
  <c r="W33" i="1"/>
  <c r="W32" i="1"/>
  <c r="W30" i="1"/>
  <c r="W28" i="1"/>
  <c r="H33" i="1"/>
  <c r="H32" i="1"/>
  <c r="H30" i="1"/>
  <c r="H28" i="1"/>
  <c r="H26" i="1"/>
  <c r="R24" i="1"/>
  <c r="R23" i="1"/>
  <c r="H24" i="1"/>
  <c r="H21" i="1"/>
  <c r="H20" i="1"/>
  <c r="I15" i="1"/>
  <c r="X12" i="1"/>
  <c r="AB11" i="1"/>
  <c r="X11" i="1"/>
  <c r="X10" i="1"/>
  <c r="X8" i="1"/>
  <c r="IP4" i="6"/>
  <c r="HH4" i="6"/>
  <c r="Y62" i="2"/>
  <c r="W62" i="2"/>
  <c r="U62" i="2"/>
  <c r="IV4" i="6" s="1"/>
  <c r="S62" i="2"/>
  <c r="IU4" i="6" s="1"/>
  <c r="N62" i="2"/>
  <c r="IT4" i="6" s="1"/>
  <c r="IR4" i="6"/>
  <c r="A62" i="2"/>
  <c r="IQ4" i="6" s="1"/>
  <c r="L62" i="2"/>
  <c r="IS4" i="6" s="1"/>
  <c r="Y61" i="2"/>
  <c r="W61" i="2"/>
  <c r="U61" i="2"/>
  <c r="S61" i="2"/>
  <c r="IO4" i="6" s="1"/>
  <c r="N61" i="2"/>
  <c r="IN4" i="6" s="1"/>
  <c r="L61" i="2"/>
  <c r="IM4" i="6" s="1"/>
  <c r="Y60" i="2"/>
  <c r="W60" i="2"/>
  <c r="U60" i="2"/>
  <c r="IJ4" i="6" s="1"/>
  <c r="S60" i="2"/>
  <c r="II4" i="6" s="1"/>
  <c r="N60" i="2"/>
  <c r="IH4" i="6" s="1"/>
  <c r="L60" i="2"/>
  <c r="IG4" i="6" s="1"/>
  <c r="Y59" i="2"/>
  <c r="W59" i="2"/>
  <c r="U59" i="2"/>
  <c r="ID4" i="6" s="1"/>
  <c r="S59" i="2"/>
  <c r="IC4" i="6" s="1"/>
  <c r="N59" i="2"/>
  <c r="IB4" i="6" s="1"/>
  <c r="L59" i="2"/>
  <c r="IA4" i="6" s="1"/>
  <c r="Y58" i="2"/>
  <c r="W58" i="2"/>
  <c r="U58" i="2"/>
  <c r="HX4" i="6" s="1"/>
  <c r="S58" i="2"/>
  <c r="HW4" i="6" s="1"/>
  <c r="N58" i="2"/>
  <c r="HV4" i="6" s="1"/>
  <c r="L58" i="2"/>
  <c r="HU4" i="6" s="1"/>
  <c r="Y57" i="2"/>
  <c r="W57" i="2"/>
  <c r="U57" i="2"/>
  <c r="HR4" i="6" s="1"/>
  <c r="S57" i="2"/>
  <c r="HQ4" i="6" s="1"/>
  <c r="N57" i="2"/>
  <c r="HP4" i="6" s="1"/>
  <c r="L57" i="2"/>
  <c r="HO4" i="6" s="1"/>
  <c r="Y56" i="2"/>
  <c r="W56" i="2"/>
  <c r="U56" i="2"/>
  <c r="HL4" i="6" s="1"/>
  <c r="S56" i="2"/>
  <c r="HK4" i="6" s="1"/>
  <c r="N56" i="2"/>
  <c r="HJ4" i="6" s="1"/>
  <c r="L56" i="2"/>
  <c r="HI4" i="6" s="1"/>
  <c r="Y55" i="2"/>
  <c r="W55" i="2"/>
  <c r="U55" i="2"/>
  <c r="HF4" i="6" s="1"/>
  <c r="S55" i="2"/>
  <c r="HE4" i="6" s="1"/>
  <c r="N55" i="2"/>
  <c r="HD4" i="6" s="1"/>
  <c r="L55" i="2"/>
  <c r="HC4" i="6" s="1"/>
  <c r="Y54" i="2"/>
  <c r="W54" i="2"/>
  <c r="U54" i="2"/>
  <c r="GZ4" i="6" s="1"/>
  <c r="S54" i="2"/>
  <c r="GY4" i="6" s="1"/>
  <c r="N54" i="2"/>
  <c r="GX4" i="6" s="1"/>
  <c r="L54" i="2"/>
  <c r="GW4" i="6" s="1"/>
  <c r="Y53" i="2"/>
  <c r="W53" i="2"/>
  <c r="U53" i="2"/>
  <c r="GT4" i="6" s="1"/>
  <c r="S53" i="2"/>
  <c r="GS4" i="6" s="1"/>
  <c r="N53" i="2"/>
  <c r="GR4" i="6" s="1"/>
  <c r="L53" i="2"/>
  <c r="GQ4" i="6" s="1"/>
  <c r="Y52" i="2"/>
  <c r="W52" i="2"/>
  <c r="U52" i="2"/>
  <c r="GN4" i="6" s="1"/>
  <c r="S52" i="2"/>
  <c r="GM4" i="6" s="1"/>
  <c r="N52" i="2"/>
  <c r="GL4" i="6" s="1"/>
  <c r="L52" i="2"/>
  <c r="GK4" i="6" s="1"/>
  <c r="Y51" i="2"/>
  <c r="W51" i="2"/>
  <c r="U51" i="2"/>
  <c r="GH4" i="6" s="1"/>
  <c r="S51" i="2"/>
  <c r="GG4" i="6" s="1"/>
  <c r="N51" i="2"/>
  <c r="GF4" i="6" s="1"/>
  <c r="L51" i="2"/>
  <c r="GE4" i="6" s="1"/>
  <c r="Y50" i="2"/>
  <c r="W50" i="2"/>
  <c r="U50" i="2"/>
  <c r="GB4" i="6" s="1"/>
  <c r="S50" i="2"/>
  <c r="GA4" i="6" s="1"/>
  <c r="N50" i="2"/>
  <c r="FZ4" i="6" s="1"/>
  <c r="L50" i="2"/>
  <c r="FY4" i="6" s="1"/>
  <c r="Y49" i="2"/>
  <c r="W49" i="2"/>
  <c r="U49" i="2"/>
  <c r="FV4" i="6" s="1"/>
  <c r="S49" i="2"/>
  <c r="FU4" i="6" s="1"/>
  <c r="N49" i="2"/>
  <c r="FT4" i="6" s="1"/>
  <c r="L49" i="2"/>
  <c r="FS4" i="6" s="1"/>
  <c r="Y48" i="2"/>
  <c r="W48" i="2"/>
  <c r="U48" i="2"/>
  <c r="FP4" i="6" s="1"/>
  <c r="S48" i="2"/>
  <c r="FO4" i="6" s="1"/>
  <c r="N48" i="2"/>
  <c r="FN4" i="6" s="1"/>
  <c r="L48" i="2"/>
  <c r="FM4" i="6" s="1"/>
  <c r="Y47" i="2"/>
  <c r="W47" i="2"/>
  <c r="U47" i="2"/>
  <c r="FJ4" i="6" s="1"/>
  <c r="S47" i="2"/>
  <c r="FI4" i="6" s="1"/>
  <c r="N47" i="2"/>
  <c r="FH4" i="6" s="1"/>
  <c r="L47" i="2"/>
  <c r="FG4" i="6" s="1"/>
  <c r="Y46" i="2"/>
  <c r="W46" i="2"/>
  <c r="U46" i="2"/>
  <c r="FD4" i="6" s="1"/>
  <c r="S46" i="2"/>
  <c r="FC4" i="6" s="1"/>
  <c r="N46" i="2"/>
  <c r="FB4" i="6" s="1"/>
  <c r="L46" i="2"/>
  <c r="FA4" i="6" s="1"/>
  <c r="Y45" i="2"/>
  <c r="W45" i="2"/>
  <c r="U45" i="2"/>
  <c r="EX4" i="6" s="1"/>
  <c r="S45" i="2"/>
  <c r="EW4" i="6" s="1"/>
  <c r="N45" i="2"/>
  <c r="EV4" i="6" s="1"/>
  <c r="L45" i="2"/>
  <c r="EU4" i="6" s="1"/>
  <c r="Y44" i="2"/>
  <c r="W44" i="2"/>
  <c r="U44" i="2"/>
  <c r="ER4" i="6" s="1"/>
  <c r="S44" i="2"/>
  <c r="EQ4" i="6" s="1"/>
  <c r="N44" i="2"/>
  <c r="EP4" i="6" s="1"/>
  <c r="L44" i="2"/>
  <c r="EO4" i="6" s="1"/>
  <c r="Y43" i="2"/>
  <c r="W43" i="2"/>
  <c r="U43" i="2"/>
  <c r="EL4" i="6" s="1"/>
  <c r="S43" i="2"/>
  <c r="EK4" i="6" s="1"/>
  <c r="N43" i="2"/>
  <c r="EJ4" i="6" s="1"/>
  <c r="L43" i="2"/>
  <c r="EI4" i="6" s="1"/>
  <c r="Y42" i="2"/>
  <c r="W42" i="2"/>
  <c r="U42" i="2"/>
  <c r="EH4" i="6" s="1"/>
  <c r="S42" i="2"/>
  <c r="EG4" i="6" s="1"/>
  <c r="N42" i="2"/>
  <c r="EF4" i="6" s="1"/>
  <c r="L42" i="2"/>
  <c r="EE4" i="6" s="1"/>
  <c r="Y41" i="2"/>
  <c r="W41" i="2"/>
  <c r="U41" i="2"/>
  <c r="EB4" i="6" s="1"/>
  <c r="S41" i="2"/>
  <c r="EA4" i="6" s="1"/>
  <c r="N41" i="2"/>
  <c r="DZ4" i="6" s="1"/>
  <c r="L41" i="2"/>
  <c r="DY4" i="6" s="1"/>
  <c r="Y40" i="2"/>
  <c r="W40" i="2"/>
  <c r="U40" i="2"/>
  <c r="DV4" i="6" s="1"/>
  <c r="S40" i="2"/>
  <c r="DU4" i="6" s="1"/>
  <c r="N40" i="2"/>
  <c r="DT4" i="6" s="1"/>
  <c r="L40" i="2"/>
  <c r="DS4" i="6" s="1"/>
  <c r="Y39" i="2"/>
  <c r="W39" i="2"/>
  <c r="U39" i="2"/>
  <c r="DP4" i="6" s="1"/>
  <c r="S39" i="2"/>
  <c r="DO4" i="6" s="1"/>
  <c r="N39" i="2"/>
  <c r="DN4" i="6" s="1"/>
  <c r="L39" i="2"/>
  <c r="DM4" i="6" s="1"/>
  <c r="Y38" i="2"/>
  <c r="W38" i="2"/>
  <c r="U38" i="2"/>
  <c r="DJ4" i="6" s="1"/>
  <c r="S38" i="2"/>
  <c r="DI4" i="6" s="1"/>
  <c r="N38" i="2"/>
  <c r="DH4" i="6" s="1"/>
  <c r="L38" i="2"/>
  <c r="DG4" i="6" s="1"/>
  <c r="Y37" i="2"/>
  <c r="W37" i="2"/>
  <c r="U37" i="2"/>
  <c r="DD4" i="6" s="1"/>
  <c r="S37" i="2"/>
  <c r="DC4" i="6" s="1"/>
  <c r="N37" i="2"/>
  <c r="DB4" i="6" s="1"/>
  <c r="L37" i="2"/>
  <c r="DA4" i="6" s="1"/>
  <c r="Y36" i="2"/>
  <c r="W36" i="2"/>
  <c r="U36" i="2"/>
  <c r="CX4" i="6" s="1"/>
  <c r="S36" i="2"/>
  <c r="CW4" i="6" s="1"/>
  <c r="N36" i="2"/>
  <c r="CV4" i="6" s="1"/>
  <c r="L36" i="2"/>
  <c r="CU4" i="6" s="1"/>
  <c r="Y35" i="2"/>
  <c r="W35" i="2"/>
  <c r="U35" i="2"/>
  <c r="CT4" i="6" s="1"/>
  <c r="S35" i="2"/>
  <c r="CS4" i="6" s="1"/>
  <c r="N35" i="2"/>
  <c r="CR4" i="6" s="1"/>
  <c r="L35" i="2"/>
  <c r="CQ4" i="6" s="1"/>
  <c r="Y34" i="2"/>
  <c r="W34" i="2"/>
  <c r="U34" i="2"/>
  <c r="CN4" i="6" s="1"/>
  <c r="S34" i="2"/>
  <c r="CM4" i="6" s="1"/>
  <c r="N34" i="2"/>
  <c r="CL4" i="6" s="1"/>
  <c r="L34" i="2"/>
  <c r="CK4" i="6" s="1"/>
  <c r="Y33" i="2"/>
  <c r="W33" i="2"/>
  <c r="U33" i="2"/>
  <c r="CH4" i="6" s="1"/>
  <c r="S33" i="2"/>
  <c r="CG4" i="6" s="1"/>
  <c r="N33" i="2"/>
  <c r="CF4" i="6" s="1"/>
  <c r="L33" i="2"/>
  <c r="CE4" i="6" s="1"/>
  <c r="Y32" i="2"/>
  <c r="W32" i="2"/>
  <c r="U32" i="2"/>
  <c r="CB4" i="6" s="1"/>
  <c r="S32" i="2"/>
  <c r="CA4" i="6" s="1"/>
  <c r="N32" i="2"/>
  <c r="BZ4" i="6" s="1"/>
  <c r="L32" i="2"/>
  <c r="BY4" i="6" s="1"/>
  <c r="Y31" i="2"/>
  <c r="W31" i="2"/>
  <c r="U31" i="2"/>
  <c r="BV4" i="6" s="1"/>
  <c r="S31" i="2"/>
  <c r="BU4" i="6" s="1"/>
  <c r="N31" i="2"/>
  <c r="BT4" i="6" s="1"/>
  <c r="L31" i="2"/>
  <c r="BS4" i="6" s="1"/>
  <c r="AA30" i="2"/>
  <c r="Y30" i="2"/>
  <c r="W30" i="2"/>
  <c r="U30" i="2"/>
  <c r="BR4" i="6" s="1"/>
  <c r="S30" i="2"/>
  <c r="BQ4" i="6" s="1"/>
  <c r="N30" i="2"/>
  <c r="BP4" i="6" s="1"/>
  <c r="L30" i="2"/>
  <c r="BO4" i="6" s="1"/>
  <c r="IL4" i="6"/>
  <c r="A61" i="2"/>
  <c r="IK4" i="6" s="1"/>
  <c r="IF4" i="6"/>
  <c r="A60" i="2"/>
  <c r="IE4" i="6" s="1"/>
  <c r="HZ4" i="6"/>
  <c r="A59" i="2"/>
  <c r="HY4" i="6" s="1"/>
  <c r="HT4" i="6"/>
  <c r="A58" i="2"/>
  <c r="HS4" i="6" s="1"/>
  <c r="HN4" i="6"/>
  <c r="A57" i="2"/>
  <c r="HM4" i="6" s="1"/>
  <c r="A56" i="2"/>
  <c r="HG4" i="6" s="1"/>
  <c r="HB4" i="6"/>
  <c r="A55" i="2"/>
  <c r="HA4" i="6" s="1"/>
  <c r="GV4" i="6"/>
  <c r="A54" i="2"/>
  <c r="GU4" i="6" s="1"/>
  <c r="GP4" i="6"/>
  <c r="A53" i="2"/>
  <c r="GO4" i="6" s="1"/>
  <c r="GJ4" i="6"/>
  <c r="A52" i="2"/>
  <c r="GI4" i="6" s="1"/>
  <c r="GD4" i="6"/>
  <c r="A51" i="2"/>
  <c r="GC4" i="6" s="1"/>
  <c r="FX4" i="6"/>
  <c r="A50" i="2"/>
  <c r="FW4" i="6" s="1"/>
  <c r="FR4" i="6"/>
  <c r="A49" i="2"/>
  <c r="FQ4" i="6" s="1"/>
  <c r="FL4" i="6"/>
  <c r="A48" i="2"/>
  <c r="FK4" i="6" s="1"/>
  <c r="FF4" i="6"/>
  <c r="A47" i="2"/>
  <c r="FE4" i="6" s="1"/>
  <c r="EZ4" i="6"/>
  <c r="A46" i="2"/>
  <c r="EY4" i="6" s="1"/>
  <c r="ET4" i="6"/>
  <c r="A45" i="2"/>
  <c r="ES4" i="6" s="1"/>
  <c r="EN4" i="6"/>
  <c r="A44" i="2"/>
  <c r="EM4" i="6" s="1"/>
  <c r="C42" i="2"/>
  <c r="ED4" i="6" s="1"/>
  <c r="A42" i="2"/>
  <c r="EC4" i="6" s="1"/>
  <c r="DX4" i="6"/>
  <c r="A41" i="2"/>
  <c r="DW4" i="6" s="1"/>
  <c r="DR4" i="6"/>
  <c r="A40" i="2"/>
  <c r="DQ4" i="6" s="1"/>
  <c r="DL4" i="6"/>
  <c r="A39" i="2"/>
  <c r="DK4" i="6" s="1"/>
  <c r="DF4" i="6"/>
  <c r="A38" i="2"/>
  <c r="DE4" i="6" s="1"/>
  <c r="C35" i="2"/>
  <c r="CP4" i="6" s="1"/>
  <c r="A35" i="2"/>
  <c r="CO4" i="6" s="1"/>
  <c r="CZ4" i="6"/>
  <c r="A37" i="2"/>
  <c r="CY4" i="6" s="1"/>
  <c r="CJ4" i="6"/>
  <c r="A34" i="2"/>
  <c r="CI4" i="6" s="1"/>
  <c r="CD4" i="6"/>
  <c r="A33" i="2"/>
  <c r="CC4" i="6" s="1"/>
  <c r="BX4" i="6"/>
  <c r="A32" i="2"/>
  <c r="BW4" i="6" s="1"/>
  <c r="C30" i="2"/>
  <c r="BN4" i="6" s="1"/>
  <c r="K43" i="1" l="1"/>
  <c r="A30" i="2"/>
  <c r="BM4" i="6" s="1"/>
  <c r="I25" i="2"/>
  <c r="AC24" i="2"/>
  <c r="W24" i="2"/>
  <c r="P24" i="2"/>
  <c r="I24" i="2"/>
  <c r="Y22" i="2"/>
  <c r="Y21" i="2"/>
  <c r="Y20" i="2"/>
  <c r="Y19" i="2"/>
  <c r="G21" i="2"/>
  <c r="G20" i="2"/>
  <c r="G19" i="2"/>
  <c r="P17" i="2"/>
  <c r="G17" i="2"/>
  <c r="P16" i="2"/>
  <c r="N16" i="2"/>
  <c r="L16" i="2"/>
  <c r="J16" i="2"/>
  <c r="H16" i="2"/>
  <c r="F16" i="2"/>
  <c r="D16" i="2"/>
  <c r="U13" i="2"/>
  <c r="U12" i="2"/>
  <c r="U11" i="2"/>
  <c r="V9" i="2"/>
  <c r="AB8" i="2"/>
  <c r="AB7" i="2"/>
  <c r="W7" i="2"/>
  <c r="U6" i="2"/>
  <c r="U5" i="2"/>
  <c r="D13" i="2"/>
  <c r="D12" i="2"/>
  <c r="D11" i="2"/>
  <c r="E9" i="2"/>
  <c r="K8" i="2"/>
  <c r="F7" i="2"/>
  <c r="D6" i="2"/>
  <c r="D5" i="2"/>
  <c r="AA2" i="2"/>
  <c r="U2" i="2"/>
  <c r="Q2" i="2"/>
  <c r="L2" i="2"/>
  <c r="E2" i="2"/>
  <c r="BL4" i="6"/>
  <c r="BK4" i="6"/>
  <c r="BJ4" i="6"/>
  <c r="BI4" i="6"/>
  <c r="BH4" i="6"/>
  <c r="BG4" i="6"/>
  <c r="BF4" i="6"/>
  <c r="BE4" i="6"/>
  <c r="BD4" i="6"/>
  <c r="BC4" i="6"/>
  <c r="BB4" i="6"/>
  <c r="BA4" i="6"/>
  <c r="AZ4" i="6"/>
  <c r="AY4" i="6"/>
  <c r="AX4" i="6"/>
  <c r="AW4" i="6"/>
  <c r="AV4" i="6"/>
  <c r="AU4" i="6"/>
  <c r="AT4" i="6"/>
  <c r="AS4" i="6"/>
  <c r="AR4" i="6"/>
  <c r="AQ4" i="6"/>
  <c r="AP4" i="6"/>
  <c r="AO4" i="6"/>
  <c r="AN4" i="6"/>
  <c r="AM4" i="6"/>
  <c r="AL4" i="6"/>
  <c r="AK4" i="6"/>
  <c r="AJ4" i="6"/>
  <c r="AH4" i="6"/>
  <c r="AI4" i="6"/>
  <c r="AG4" i="6"/>
  <c r="AF4" i="6"/>
  <c r="AE4" i="6"/>
  <c r="AD4" i="6"/>
  <c r="AC4" i="6"/>
  <c r="AB4" i="6"/>
  <c r="AA4" i="6"/>
  <c r="Z4" i="6"/>
  <c r="Y4" i="6"/>
  <c r="X4" i="6"/>
  <c r="V4" i="6"/>
  <c r="U4" i="6"/>
  <c r="T4" i="6"/>
  <c r="S4" i="6"/>
  <c r="R4" i="6"/>
  <c r="Q4" i="6"/>
  <c r="P4" i="6"/>
  <c r="O4" i="6"/>
  <c r="N4" i="6"/>
  <c r="K4" i="6"/>
  <c r="J4" i="6"/>
  <c r="I4" i="6"/>
  <c r="H4" i="6"/>
  <c r="G4" i="6"/>
  <c r="F4" i="6"/>
  <c r="E4" i="6"/>
  <c r="D4" i="6"/>
  <c r="C4" i="6" l="1"/>
  <c r="B4" i="6"/>
  <c r="A4" i="6"/>
  <c r="H81" i="1" l="1"/>
  <c r="H79" i="1"/>
</calcChain>
</file>

<file path=xl/sharedStrings.xml><?xml version="1.0" encoding="utf-8"?>
<sst xmlns="http://schemas.openxmlformats.org/spreadsheetml/2006/main" count="914" uniqueCount="412">
  <si>
    <t>2-3</t>
  </si>
  <si>
    <t>2-4</t>
  </si>
  <si>
    <t>2-5</t>
  </si>
  <si>
    <t>2-6</t>
  </si>
  <si>
    <t>2-8</t>
  </si>
  <si>
    <t>2-9</t>
  </si>
  <si>
    <t>2-10</t>
  </si>
  <si>
    <t>2-11</t>
  </si>
  <si>
    <t>2-12</t>
  </si>
  <si>
    <t>2-13</t>
  </si>
  <si>
    <t>2-14</t>
  </si>
  <si>
    <t>2-15</t>
  </si>
  <si>
    <t>3-3</t>
  </si>
  <si>
    <t>3-4</t>
  </si>
  <si>
    <t>3-5</t>
  </si>
  <si>
    <t>3-6</t>
  </si>
  <si>
    <t>4-2</t>
  </si>
  <si>
    <t>4-3</t>
  </si>
  <si>
    <t>4-4</t>
  </si>
  <si>
    <t>4-5</t>
  </si>
  <si>
    <t>ISO9002</t>
  </si>
  <si>
    <t>4-6</t>
  </si>
  <si>
    <t>ISO9003</t>
  </si>
  <si>
    <t>4-7</t>
  </si>
  <si>
    <t>ISO9004</t>
  </si>
  <si>
    <t>4-10</t>
  </si>
  <si>
    <t>4-11</t>
  </si>
  <si>
    <t>4-12</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</si>
  <si>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</si>
  <si>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</si>
  <si>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</si>
  <si>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</si>
  <si>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</si>
  <si>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</si>
  <si>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</si>
  <si>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</si>
  <si>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</si>
  <si>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</si>
  <si>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</si>
  <si>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</si>
  <si>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</si>
  <si>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</si>
  <si>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</si>
  <si>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</si>
  <si>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</si>
  <si>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</si>
  <si>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</si>
  <si>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</si>
  <si>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</si>
  <si>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</si>
  <si>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</si>
  <si>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</si>
  <si>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</si>
  <si>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</si>
  <si>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入力シート1</t>
    <rPh sb="0" eb="2">
      <t>ニュウリョク</t>
    </rPh>
    <phoneticPr fontId="3"/>
  </si>
  <si>
    <t>色のシートのところにデータを入力してください。</t>
    <rPh sb="0" eb="1">
      <t>イロ</t>
    </rPh>
    <rPh sb="14" eb="16">
      <t>ニュウリョク</t>
    </rPh>
    <phoneticPr fontId="3"/>
  </si>
  <si>
    <t>「入力方法」欄に「入力」とある欄については、直接入力をしてください。</t>
    <rPh sb="1" eb="3">
      <t>ニュウリョク</t>
    </rPh>
    <rPh sb="3" eb="5">
      <t>ホウホウ</t>
    </rPh>
    <rPh sb="6" eb="7">
      <t>ラン</t>
    </rPh>
    <rPh sb="9" eb="11">
      <t>ニュウリョク</t>
    </rPh>
    <rPh sb="15" eb="16">
      <t>ラン</t>
    </rPh>
    <rPh sb="22" eb="24">
      <t>チョクセツ</t>
    </rPh>
    <rPh sb="24" eb="26">
      <t>ニュウリョク</t>
    </rPh>
    <phoneticPr fontId="3"/>
  </si>
  <si>
    <t>「選択」とある欄については、カーソルを持っていくと下向き矢印が出るので、それをクリックし選択してください。</t>
    <rPh sb="1" eb="3">
      <t>センタク</t>
    </rPh>
    <rPh sb="7" eb="8">
      <t>ラン</t>
    </rPh>
    <rPh sb="19" eb="20">
      <t>モ</t>
    </rPh>
    <rPh sb="25" eb="27">
      <t>シタム</t>
    </rPh>
    <rPh sb="28" eb="30">
      <t>ヤジルシ</t>
    </rPh>
    <rPh sb="31" eb="32">
      <t>デ</t>
    </rPh>
    <rPh sb="44" eb="46">
      <t>センタク</t>
    </rPh>
    <phoneticPr fontId="3"/>
  </si>
  <si>
    <t>ｺｰﾄﾞ</t>
    <phoneticPr fontId="3"/>
  </si>
  <si>
    <t>記入項目</t>
    <rPh sb="0" eb="2">
      <t>キニュウ</t>
    </rPh>
    <rPh sb="2" eb="4">
      <t>コウモク</t>
    </rPh>
    <phoneticPr fontId="3"/>
  </si>
  <si>
    <t>データ入力欄</t>
    <rPh sb="3" eb="5">
      <t>ニュウリョク</t>
    </rPh>
    <rPh sb="5" eb="6">
      <t>ラン</t>
    </rPh>
    <phoneticPr fontId="3"/>
  </si>
  <si>
    <t>記入上の注意事項</t>
    <rPh sb="0" eb="2">
      <t>キニュウ</t>
    </rPh>
    <rPh sb="2" eb="3">
      <t>ジョウ</t>
    </rPh>
    <rPh sb="4" eb="6">
      <t>チュウイ</t>
    </rPh>
    <rPh sb="6" eb="8">
      <t>ジコウ</t>
    </rPh>
    <phoneticPr fontId="3"/>
  </si>
  <si>
    <t>入力
方法</t>
    <rPh sb="0" eb="2">
      <t>ニュウリョク</t>
    </rPh>
    <rPh sb="3" eb="5">
      <t>ホウホウ</t>
    </rPh>
    <phoneticPr fontId="3"/>
  </si>
  <si>
    <t>建設業許可</t>
    <rPh sb="0" eb="3">
      <t>ケンセツギョウ</t>
    </rPh>
    <rPh sb="3" eb="5">
      <t>キョカ</t>
    </rPh>
    <phoneticPr fontId="3"/>
  </si>
  <si>
    <t>1-1</t>
    <phoneticPr fontId="3"/>
  </si>
  <si>
    <t>法人・個人の別</t>
    <rPh sb="0" eb="2">
      <t>ホウジン</t>
    </rPh>
    <rPh sb="3" eb="5">
      <t>コジン</t>
    </rPh>
    <rPh sb="6" eb="7">
      <t>ベツ</t>
    </rPh>
    <phoneticPr fontId="3"/>
  </si>
  <si>
    <t>「法人」又は「個人」を選択</t>
    <rPh sb="1" eb="3">
      <t>ホウジン</t>
    </rPh>
    <rPh sb="4" eb="5">
      <t>マタ</t>
    </rPh>
    <rPh sb="7" eb="9">
      <t>コジン</t>
    </rPh>
    <rPh sb="11" eb="13">
      <t>センタク</t>
    </rPh>
    <phoneticPr fontId="3"/>
  </si>
  <si>
    <t>選択</t>
    <rPh sb="0" eb="2">
      <t>センタク</t>
    </rPh>
    <phoneticPr fontId="3"/>
  </si>
  <si>
    <t>1-2</t>
    <phoneticPr fontId="3"/>
  </si>
  <si>
    <t>許可者</t>
    <rPh sb="0" eb="2">
      <t>キョカ</t>
    </rPh>
    <rPh sb="2" eb="3">
      <t>シャ</t>
    </rPh>
    <phoneticPr fontId="3"/>
  </si>
  <si>
    <t>「大臣」又は「知事」を選択</t>
    <rPh sb="1" eb="3">
      <t>ダイジン</t>
    </rPh>
    <rPh sb="4" eb="5">
      <t>マタ</t>
    </rPh>
    <rPh sb="7" eb="9">
      <t>チジ</t>
    </rPh>
    <rPh sb="11" eb="13">
      <t>センタク</t>
    </rPh>
    <phoneticPr fontId="3"/>
  </si>
  <si>
    <t>1-3</t>
    <phoneticPr fontId="3"/>
  </si>
  <si>
    <t>特定・一般の別</t>
    <rPh sb="0" eb="2">
      <t>トクテイ</t>
    </rPh>
    <rPh sb="3" eb="5">
      <t>イッパン</t>
    </rPh>
    <rPh sb="6" eb="7">
      <t>ベツ</t>
    </rPh>
    <phoneticPr fontId="3"/>
  </si>
  <si>
    <t>「一般」「特定」を選択
両方の許可がある場合は「特定・一般」を選択</t>
    <rPh sb="1" eb="3">
      <t>イッパン</t>
    </rPh>
    <rPh sb="5" eb="7">
      <t>トクテイ</t>
    </rPh>
    <rPh sb="9" eb="11">
      <t>センタク</t>
    </rPh>
    <rPh sb="12" eb="14">
      <t>リョウホウ</t>
    </rPh>
    <rPh sb="15" eb="17">
      <t>キョカ</t>
    </rPh>
    <rPh sb="20" eb="22">
      <t>バアイ</t>
    </rPh>
    <rPh sb="24" eb="26">
      <t>トクテイ</t>
    </rPh>
    <rPh sb="27" eb="29">
      <t>イッパン</t>
    </rPh>
    <rPh sb="31" eb="33">
      <t>センタク</t>
    </rPh>
    <phoneticPr fontId="3"/>
  </si>
  <si>
    <t>1-4</t>
    <phoneticPr fontId="3"/>
  </si>
  <si>
    <t>許可番号</t>
    <rPh sb="0" eb="2">
      <t>キョカ</t>
    </rPh>
    <rPh sb="2" eb="4">
      <t>バンゴウ</t>
    </rPh>
    <phoneticPr fontId="3"/>
  </si>
  <si>
    <t>数字を入力</t>
    <rPh sb="0" eb="2">
      <t>スウジ</t>
    </rPh>
    <rPh sb="3" eb="5">
      <t>ニュウリョク</t>
    </rPh>
    <phoneticPr fontId="3"/>
  </si>
  <si>
    <t>入力</t>
    <rPh sb="0" eb="2">
      <t>ニュウリョク</t>
    </rPh>
    <phoneticPr fontId="3"/>
  </si>
  <si>
    <t>1-5</t>
    <phoneticPr fontId="3"/>
  </si>
  <si>
    <t>許可有効期限</t>
    <rPh sb="0" eb="2">
      <t>キョカ</t>
    </rPh>
    <rPh sb="2" eb="4">
      <t>ユウコウ</t>
    </rPh>
    <rPh sb="4" eb="6">
      <t>キゲン</t>
    </rPh>
    <phoneticPr fontId="3"/>
  </si>
  <si>
    <t>「H25.12.31」の形式で入力</t>
    <rPh sb="12" eb="14">
      <t>ケイシキ</t>
    </rPh>
    <rPh sb="15" eb="17">
      <t>ニュウリョク</t>
    </rPh>
    <phoneticPr fontId="3"/>
  </si>
  <si>
    <t>本社（店）情報</t>
    <rPh sb="0" eb="2">
      <t>ホンシャ</t>
    </rPh>
    <rPh sb="3" eb="4">
      <t>ミセ</t>
    </rPh>
    <rPh sb="5" eb="7">
      <t>ジョウホウ</t>
    </rPh>
    <phoneticPr fontId="3"/>
  </si>
  <si>
    <t>2-1</t>
    <phoneticPr fontId="3"/>
  </si>
  <si>
    <t>商号</t>
    <rPh sb="0" eb="2">
      <t>ショウゴウ</t>
    </rPh>
    <phoneticPr fontId="3"/>
  </si>
  <si>
    <t>名称</t>
    <rPh sb="0" eb="2">
      <t>メイショウ</t>
    </rPh>
    <phoneticPr fontId="3"/>
  </si>
  <si>
    <t>会社名を入力（例:株式会社□□□）</t>
    <rPh sb="0" eb="3">
      <t>カイシャメイ</t>
    </rPh>
    <rPh sb="4" eb="6">
      <t>ニュウリョク</t>
    </rPh>
    <rPh sb="7" eb="8">
      <t>レイ</t>
    </rPh>
    <rPh sb="9" eb="13">
      <t>カブシキガイシャ</t>
    </rPh>
    <phoneticPr fontId="3"/>
  </si>
  <si>
    <t>2-2</t>
    <phoneticPr fontId="3"/>
  </si>
  <si>
    <t>フリガナ</t>
    <phoneticPr fontId="3"/>
  </si>
  <si>
    <t>半角カタカナで入力</t>
    <rPh sb="0" eb="2">
      <t>ハンカク</t>
    </rPh>
    <rPh sb="7" eb="9">
      <t>ニュウリョク</t>
    </rPh>
    <phoneticPr fontId="3"/>
  </si>
  <si>
    <t>代表者</t>
    <rPh sb="0" eb="3">
      <t>ダイヒョウシャ</t>
    </rPh>
    <phoneticPr fontId="3"/>
  </si>
  <si>
    <t>役職名</t>
    <rPh sb="0" eb="3">
      <t>ヤクショクメイ</t>
    </rPh>
    <phoneticPr fontId="3"/>
  </si>
  <si>
    <t>役職名を入力（例:代表取締役）</t>
    <rPh sb="0" eb="3">
      <t>ヤクショクメイ</t>
    </rPh>
    <rPh sb="4" eb="6">
      <t>ニュウリョク</t>
    </rPh>
    <rPh sb="7" eb="8">
      <t>レイ</t>
    </rPh>
    <rPh sb="9" eb="11">
      <t>ダイヒョウ</t>
    </rPh>
    <rPh sb="11" eb="14">
      <t>トリシマリヤク</t>
    </rPh>
    <phoneticPr fontId="3"/>
  </si>
  <si>
    <t>氏名</t>
    <rPh sb="0" eb="2">
      <t>シメイ</t>
    </rPh>
    <phoneticPr fontId="3"/>
  </si>
  <si>
    <t>氏名を入力</t>
    <rPh sb="0" eb="2">
      <t>シメイ</t>
    </rPh>
    <rPh sb="3" eb="5">
      <t>ニュウリョク</t>
    </rPh>
    <phoneticPr fontId="3"/>
  </si>
  <si>
    <t>フリガナ</t>
    <phoneticPr fontId="3"/>
  </si>
  <si>
    <t>所在地</t>
    <rPh sb="0" eb="3">
      <t>ショザイチ</t>
    </rPh>
    <phoneticPr fontId="3"/>
  </si>
  <si>
    <t>郵便番号</t>
    <rPh sb="0" eb="4">
      <t>ユウビンバンゴウ</t>
    </rPh>
    <phoneticPr fontId="3"/>
  </si>
  <si>
    <t>数字７桁で入力（ハイフンは自動）</t>
    <rPh sb="0" eb="2">
      <t>スウジ</t>
    </rPh>
    <rPh sb="3" eb="4">
      <t>ケタ</t>
    </rPh>
    <rPh sb="5" eb="7">
      <t>ニュウリョク</t>
    </rPh>
    <rPh sb="13" eb="15">
      <t>ジドウ</t>
    </rPh>
    <phoneticPr fontId="3"/>
  </si>
  <si>
    <t>2-7</t>
    <phoneticPr fontId="3"/>
  </si>
  <si>
    <t>都道府県</t>
    <rPh sb="0" eb="4">
      <t>トドウフケン</t>
    </rPh>
    <phoneticPr fontId="3"/>
  </si>
  <si>
    <t>都道府県名を入力</t>
    <rPh sb="0" eb="4">
      <t>トドウフケン</t>
    </rPh>
    <rPh sb="4" eb="5">
      <t>メイ</t>
    </rPh>
    <rPh sb="6" eb="8">
      <t>ニュウリョク</t>
    </rPh>
    <phoneticPr fontId="3"/>
  </si>
  <si>
    <t>都道府県フリガナ</t>
    <rPh sb="0" eb="4">
      <t>トドウフケン</t>
    </rPh>
    <phoneticPr fontId="3"/>
  </si>
  <si>
    <t>市区・郡町村名</t>
    <rPh sb="0" eb="2">
      <t>シク</t>
    </rPh>
    <rPh sb="3" eb="4">
      <t>グン</t>
    </rPh>
    <rPh sb="4" eb="6">
      <t>チョウソン</t>
    </rPh>
    <rPh sb="6" eb="7">
      <t>メイ</t>
    </rPh>
    <phoneticPr fontId="3"/>
  </si>
  <si>
    <t>市区町村名まで入力</t>
    <rPh sb="0" eb="2">
      <t>シク</t>
    </rPh>
    <rPh sb="2" eb="4">
      <t>チョウソン</t>
    </rPh>
    <rPh sb="4" eb="5">
      <t>メイ</t>
    </rPh>
    <rPh sb="7" eb="9">
      <t>ニュウリョク</t>
    </rPh>
    <phoneticPr fontId="3"/>
  </si>
  <si>
    <t>市区・郡町村名フリガナ</t>
    <rPh sb="0" eb="2">
      <t>シク</t>
    </rPh>
    <rPh sb="3" eb="4">
      <t>グン</t>
    </rPh>
    <rPh sb="4" eb="6">
      <t>チョウソン</t>
    </rPh>
    <rPh sb="6" eb="7">
      <t>メイ</t>
    </rPh>
    <phoneticPr fontId="3"/>
  </si>
  <si>
    <t>市区町村名以下を入力</t>
    <rPh sb="0" eb="2">
      <t>シク</t>
    </rPh>
    <rPh sb="2" eb="4">
      <t>チョウソン</t>
    </rPh>
    <rPh sb="4" eb="5">
      <t>メイ</t>
    </rPh>
    <rPh sb="5" eb="7">
      <t>イカ</t>
    </rPh>
    <rPh sb="8" eb="10">
      <t>ニュウリョク</t>
    </rPh>
    <phoneticPr fontId="3"/>
  </si>
  <si>
    <t>所在地フリガナ</t>
    <rPh sb="0" eb="3">
      <t>ショザイチ</t>
    </rPh>
    <phoneticPr fontId="3"/>
  </si>
  <si>
    <t>電話番号</t>
    <rPh sb="0" eb="2">
      <t>デンワ</t>
    </rPh>
    <rPh sb="2" eb="4">
      <t>バンゴウ</t>
    </rPh>
    <phoneticPr fontId="3"/>
  </si>
  <si>
    <t>ハイフンつきで入力（例:0224-53-2111）</t>
    <rPh sb="7" eb="9">
      <t>ニュウリョク</t>
    </rPh>
    <rPh sb="10" eb="11">
      <t>レイ</t>
    </rPh>
    <phoneticPr fontId="3"/>
  </si>
  <si>
    <t>FAX番号</t>
    <rPh sb="3" eb="5">
      <t>バンゴウ</t>
    </rPh>
    <phoneticPr fontId="3"/>
  </si>
  <si>
    <t>ハイフンつきで入力（例:0224-53-2112）</t>
    <rPh sb="7" eb="9">
      <t>ニュウリョク</t>
    </rPh>
    <rPh sb="10" eb="11">
      <t>レイ</t>
    </rPh>
    <phoneticPr fontId="3"/>
  </si>
  <si>
    <t>Eメールアドレス</t>
    <phoneticPr fontId="3"/>
  </si>
  <si>
    <t>半角英数字で入力</t>
    <rPh sb="0" eb="2">
      <t>ハンカク</t>
    </rPh>
    <rPh sb="2" eb="5">
      <t>エイスウジ</t>
    </rPh>
    <rPh sb="6" eb="8">
      <t>ニュウリョク</t>
    </rPh>
    <phoneticPr fontId="3"/>
  </si>
  <si>
    <t>受任者情報</t>
    <rPh sb="0" eb="2">
      <t>ジュニン</t>
    </rPh>
    <rPh sb="2" eb="3">
      <t>シャ</t>
    </rPh>
    <rPh sb="3" eb="5">
      <t>ジョウホウ</t>
    </rPh>
    <phoneticPr fontId="3"/>
  </si>
  <si>
    <t>3-1</t>
    <phoneticPr fontId="3"/>
  </si>
  <si>
    <t>受任者の有無</t>
    <rPh sb="0" eb="2">
      <t>ジュニン</t>
    </rPh>
    <rPh sb="2" eb="3">
      <t>シャ</t>
    </rPh>
    <rPh sb="4" eb="6">
      <t>ウム</t>
    </rPh>
    <phoneticPr fontId="3"/>
  </si>
  <si>
    <t>有無を選択</t>
    <rPh sb="0" eb="2">
      <t>ウム</t>
    </rPh>
    <rPh sb="3" eb="5">
      <t>センタク</t>
    </rPh>
    <phoneticPr fontId="3"/>
  </si>
  <si>
    <t>会社名と支店名などを入力
（例:株式会社□□□　大河原支店）</t>
    <rPh sb="0" eb="3">
      <t>カイシャメイ</t>
    </rPh>
    <rPh sb="4" eb="6">
      <t>シテン</t>
    </rPh>
    <rPh sb="6" eb="7">
      <t>メイ</t>
    </rPh>
    <rPh sb="10" eb="12">
      <t>ニュウリョク</t>
    </rPh>
    <rPh sb="14" eb="15">
      <t>レイ</t>
    </rPh>
    <rPh sb="16" eb="20">
      <t>カブシキガイシャ</t>
    </rPh>
    <rPh sb="24" eb="27">
      <t>オオガワラ</t>
    </rPh>
    <rPh sb="27" eb="29">
      <t>シテン</t>
    </rPh>
    <phoneticPr fontId="3"/>
  </si>
  <si>
    <t>3-2</t>
    <phoneticPr fontId="3"/>
  </si>
  <si>
    <t>受任者名</t>
    <rPh sb="0" eb="2">
      <t>ジュニン</t>
    </rPh>
    <rPh sb="2" eb="3">
      <t>シャ</t>
    </rPh>
    <rPh sb="3" eb="4">
      <t>メイ</t>
    </rPh>
    <phoneticPr fontId="3"/>
  </si>
  <si>
    <t>受任者の役職名を入力</t>
    <rPh sb="0" eb="2">
      <t>ジュニン</t>
    </rPh>
    <rPh sb="2" eb="3">
      <t>シャ</t>
    </rPh>
    <rPh sb="4" eb="7">
      <t>ヤクショクメイ</t>
    </rPh>
    <rPh sb="8" eb="10">
      <t>ニュウリョク</t>
    </rPh>
    <phoneticPr fontId="3"/>
  </si>
  <si>
    <t>3-7</t>
    <phoneticPr fontId="3"/>
  </si>
  <si>
    <t>3-8</t>
    <phoneticPr fontId="3"/>
  </si>
  <si>
    <t>市区・郡村名</t>
    <rPh sb="0" eb="2">
      <t>シク</t>
    </rPh>
    <rPh sb="3" eb="4">
      <t>グン</t>
    </rPh>
    <rPh sb="4" eb="5">
      <t>ソン</t>
    </rPh>
    <rPh sb="5" eb="6">
      <t>メイ</t>
    </rPh>
    <phoneticPr fontId="3"/>
  </si>
  <si>
    <t>3-9</t>
    <phoneticPr fontId="3"/>
  </si>
  <si>
    <t>3-10</t>
    <phoneticPr fontId="3"/>
  </si>
  <si>
    <t>3-11</t>
    <phoneticPr fontId="3"/>
  </si>
  <si>
    <t>3-12</t>
    <phoneticPr fontId="3"/>
  </si>
  <si>
    <t>4-1</t>
    <phoneticPr fontId="3"/>
  </si>
  <si>
    <t>ISO</t>
    <phoneticPr fontId="3"/>
  </si>
  <si>
    <t>ISO14001</t>
    <phoneticPr fontId="3"/>
  </si>
  <si>
    <t>取得は「○」、未取得は「－」を選択</t>
    <rPh sb="0" eb="2">
      <t>シュトク</t>
    </rPh>
    <rPh sb="7" eb="8">
      <t>ミ</t>
    </rPh>
    <rPh sb="8" eb="10">
      <t>シュトク</t>
    </rPh>
    <rPh sb="15" eb="17">
      <t>センタク</t>
    </rPh>
    <phoneticPr fontId="3"/>
  </si>
  <si>
    <t>取得状況</t>
    <rPh sb="0" eb="2">
      <t>シュトク</t>
    </rPh>
    <rPh sb="2" eb="4">
      <t>ジョウキョウ</t>
    </rPh>
    <phoneticPr fontId="3"/>
  </si>
  <si>
    <t>ISO14002</t>
    <phoneticPr fontId="3"/>
  </si>
  <si>
    <t>ISO9000</t>
    <phoneticPr fontId="3"/>
  </si>
  <si>
    <t>ISO9001</t>
    <phoneticPr fontId="3"/>
  </si>
  <si>
    <t>4-8</t>
    <phoneticPr fontId="3"/>
  </si>
  <si>
    <t>建設業退職金共済事業</t>
    <rPh sb="0" eb="3">
      <t>ケンセツギョウ</t>
    </rPh>
    <rPh sb="3" eb="6">
      <t>タイショクキン</t>
    </rPh>
    <rPh sb="6" eb="8">
      <t>キョウサイ</t>
    </rPh>
    <rPh sb="8" eb="10">
      <t>ジギョウ</t>
    </rPh>
    <phoneticPr fontId="3"/>
  </si>
  <si>
    <t>加入の有無を選択</t>
    <rPh sb="0" eb="2">
      <t>カニュウ</t>
    </rPh>
    <rPh sb="3" eb="5">
      <t>ウム</t>
    </rPh>
    <rPh sb="6" eb="8">
      <t>センタク</t>
    </rPh>
    <phoneticPr fontId="3"/>
  </si>
  <si>
    <t>4-9</t>
    <phoneticPr fontId="3"/>
  </si>
  <si>
    <t>産業廃棄物処理業許可</t>
    <rPh sb="0" eb="2">
      <t>サンギョウ</t>
    </rPh>
    <rPh sb="2" eb="5">
      <t>ハイキブツ</t>
    </rPh>
    <rPh sb="5" eb="7">
      <t>ショリ</t>
    </rPh>
    <rPh sb="7" eb="8">
      <t>ギョウ</t>
    </rPh>
    <rPh sb="8" eb="10">
      <t>キョカ</t>
    </rPh>
    <phoneticPr fontId="3"/>
  </si>
  <si>
    <t>許可の有無を選択</t>
    <rPh sb="0" eb="2">
      <t>キョカ</t>
    </rPh>
    <rPh sb="3" eb="5">
      <t>ウム</t>
    </rPh>
    <rPh sb="6" eb="8">
      <t>センタク</t>
    </rPh>
    <phoneticPr fontId="3"/>
  </si>
  <si>
    <t>総合評点基準日</t>
    <rPh sb="0" eb="2">
      <t>ソウゴウ</t>
    </rPh>
    <rPh sb="2" eb="4">
      <t>ヒョウテン</t>
    </rPh>
    <rPh sb="4" eb="7">
      <t>キジュンビ</t>
    </rPh>
    <phoneticPr fontId="3"/>
  </si>
  <si>
    <t>「H23.12.31」の形式で入力</t>
    <rPh sb="12" eb="14">
      <t>ケイシキ</t>
    </rPh>
    <rPh sb="15" eb="17">
      <t>ニュウリョク</t>
    </rPh>
    <phoneticPr fontId="3"/>
  </si>
  <si>
    <t>営業年数</t>
    <rPh sb="0" eb="2">
      <t>エイギョウ</t>
    </rPh>
    <rPh sb="2" eb="4">
      <t>ネンスウ</t>
    </rPh>
    <phoneticPr fontId="3"/>
  </si>
  <si>
    <t>数字で入力</t>
    <rPh sb="0" eb="2">
      <t>スウジ</t>
    </rPh>
    <rPh sb="3" eb="5">
      <t>ニュウリョク</t>
    </rPh>
    <phoneticPr fontId="3"/>
  </si>
  <si>
    <t>資本金</t>
    <rPh sb="0" eb="3">
      <t>シホンキン</t>
    </rPh>
    <phoneticPr fontId="3"/>
  </si>
  <si>
    <t>数字で入力（単位:千円）</t>
    <rPh sb="0" eb="2">
      <t>スウジ</t>
    </rPh>
    <rPh sb="3" eb="5">
      <t>ニュウリョク</t>
    </rPh>
    <rPh sb="6" eb="8">
      <t>タンイ</t>
    </rPh>
    <rPh sb="9" eb="11">
      <t>センエン</t>
    </rPh>
    <phoneticPr fontId="3"/>
  </si>
  <si>
    <t>4-13</t>
    <phoneticPr fontId="3"/>
  </si>
  <si>
    <t>総職員数</t>
    <rPh sb="0" eb="1">
      <t>ソウ</t>
    </rPh>
    <rPh sb="1" eb="4">
      <t>ショクインスウ</t>
    </rPh>
    <phoneticPr fontId="3"/>
  </si>
  <si>
    <t>技術職員数</t>
    <rPh sb="0" eb="2">
      <t>ギジュツ</t>
    </rPh>
    <rPh sb="2" eb="5">
      <t>ショクインスウ</t>
    </rPh>
    <phoneticPr fontId="3"/>
  </si>
  <si>
    <t>技術職員（1級）</t>
    <rPh sb="0" eb="2">
      <t>ギジュツ</t>
    </rPh>
    <rPh sb="2" eb="4">
      <t>ショクイン</t>
    </rPh>
    <rPh sb="6" eb="7">
      <t>キュウ</t>
    </rPh>
    <phoneticPr fontId="3"/>
  </si>
  <si>
    <t>技術職員（2級）</t>
    <rPh sb="0" eb="2">
      <t>ギジュツ</t>
    </rPh>
    <rPh sb="2" eb="4">
      <t>ショクイン</t>
    </rPh>
    <rPh sb="6" eb="7">
      <t>キュウ</t>
    </rPh>
    <phoneticPr fontId="3"/>
  </si>
  <si>
    <t>その他の技術職員</t>
    <rPh sb="2" eb="3">
      <t>タ</t>
    </rPh>
    <rPh sb="4" eb="6">
      <t>ギジュツ</t>
    </rPh>
    <rPh sb="6" eb="8">
      <t>ショクイン</t>
    </rPh>
    <phoneticPr fontId="3"/>
  </si>
  <si>
    <t>建設業従業者職員数</t>
    <rPh sb="0" eb="3">
      <t>ケンセツギョウ</t>
    </rPh>
    <rPh sb="3" eb="6">
      <t>ジュウギョウシャ</t>
    </rPh>
    <rPh sb="6" eb="9">
      <t>ショクインスウ</t>
    </rPh>
    <phoneticPr fontId="3"/>
  </si>
  <si>
    <t>有資格者数</t>
    <rPh sb="0" eb="4">
      <t>ユウシカクシャ</t>
    </rPh>
    <rPh sb="4" eb="5">
      <t>スウ</t>
    </rPh>
    <phoneticPr fontId="3"/>
  </si>
  <si>
    <t>土木施工管理技士（1級）</t>
    <rPh sb="0" eb="2">
      <t>ドボク</t>
    </rPh>
    <rPh sb="2" eb="4">
      <t>セコウ</t>
    </rPh>
    <rPh sb="4" eb="6">
      <t>カンリ</t>
    </rPh>
    <rPh sb="6" eb="8">
      <t>ギシ</t>
    </rPh>
    <rPh sb="10" eb="11">
      <t>キュウ</t>
    </rPh>
    <phoneticPr fontId="3"/>
  </si>
  <si>
    <t>土木施工管理技士（2級）</t>
    <rPh sb="0" eb="2">
      <t>ドボク</t>
    </rPh>
    <rPh sb="2" eb="4">
      <t>セコウ</t>
    </rPh>
    <rPh sb="4" eb="6">
      <t>カンリ</t>
    </rPh>
    <rPh sb="6" eb="8">
      <t>ギシ</t>
    </rPh>
    <rPh sb="10" eb="11">
      <t>キュウ</t>
    </rPh>
    <phoneticPr fontId="3"/>
  </si>
  <si>
    <t>建築施工管理技士（1級）</t>
    <rPh sb="0" eb="2">
      <t>ケンチク</t>
    </rPh>
    <rPh sb="2" eb="4">
      <t>シコウ</t>
    </rPh>
    <rPh sb="4" eb="6">
      <t>カンリ</t>
    </rPh>
    <rPh sb="6" eb="8">
      <t>ギシ</t>
    </rPh>
    <rPh sb="10" eb="11">
      <t>キュウ</t>
    </rPh>
    <phoneticPr fontId="3"/>
  </si>
  <si>
    <t>建築施工管理技士（2級）</t>
    <rPh sb="0" eb="2">
      <t>ケンチク</t>
    </rPh>
    <rPh sb="2" eb="4">
      <t>シコウ</t>
    </rPh>
    <rPh sb="4" eb="6">
      <t>カンリ</t>
    </rPh>
    <rPh sb="6" eb="8">
      <t>ギシ</t>
    </rPh>
    <rPh sb="10" eb="11">
      <t>キュウ</t>
    </rPh>
    <phoneticPr fontId="3"/>
  </si>
  <si>
    <t>建築士（1級）</t>
    <rPh sb="0" eb="3">
      <t>ケンチクシ</t>
    </rPh>
    <rPh sb="5" eb="6">
      <t>キュウ</t>
    </rPh>
    <phoneticPr fontId="3"/>
  </si>
  <si>
    <t>建築士（2級）</t>
    <rPh sb="0" eb="3">
      <t>ケンチクシ</t>
    </rPh>
    <rPh sb="5" eb="6">
      <t>キュウ</t>
    </rPh>
    <phoneticPr fontId="3"/>
  </si>
  <si>
    <t>木造建築士</t>
    <rPh sb="0" eb="2">
      <t>モクゾウ</t>
    </rPh>
    <rPh sb="2" eb="5">
      <t>ケンチクシ</t>
    </rPh>
    <phoneticPr fontId="3"/>
  </si>
  <si>
    <t>建築設備士</t>
    <rPh sb="0" eb="2">
      <t>ケンチク</t>
    </rPh>
    <rPh sb="2" eb="4">
      <t>セツビ</t>
    </rPh>
    <rPh sb="4" eb="5">
      <t>シ</t>
    </rPh>
    <phoneticPr fontId="3"/>
  </si>
  <si>
    <t>舗装施工管理技術者（1級）</t>
    <rPh sb="0" eb="2">
      <t>ホソウ</t>
    </rPh>
    <rPh sb="2" eb="4">
      <t>セコウ</t>
    </rPh>
    <rPh sb="4" eb="6">
      <t>カンリ</t>
    </rPh>
    <rPh sb="6" eb="8">
      <t>ギジュツ</t>
    </rPh>
    <rPh sb="8" eb="9">
      <t>シャ</t>
    </rPh>
    <rPh sb="11" eb="12">
      <t>キュウ</t>
    </rPh>
    <phoneticPr fontId="3"/>
  </si>
  <si>
    <t>舗装施工管理技術者（2級）</t>
    <rPh sb="0" eb="2">
      <t>ホソウ</t>
    </rPh>
    <rPh sb="2" eb="4">
      <t>セコウ</t>
    </rPh>
    <rPh sb="4" eb="6">
      <t>カンリ</t>
    </rPh>
    <rPh sb="6" eb="8">
      <t>ギジュツ</t>
    </rPh>
    <rPh sb="8" eb="9">
      <t>シャ</t>
    </rPh>
    <rPh sb="11" eb="12">
      <t>キュウ</t>
    </rPh>
    <phoneticPr fontId="3"/>
  </si>
  <si>
    <t>管工事施工管理技士(1級）</t>
    <rPh sb="0" eb="1">
      <t>カン</t>
    </rPh>
    <rPh sb="1" eb="3">
      <t>コウジ</t>
    </rPh>
    <rPh sb="3" eb="5">
      <t>セコウ</t>
    </rPh>
    <rPh sb="5" eb="7">
      <t>カンリ</t>
    </rPh>
    <rPh sb="7" eb="9">
      <t>ギシ</t>
    </rPh>
    <rPh sb="11" eb="12">
      <t>キュウ</t>
    </rPh>
    <phoneticPr fontId="3"/>
  </si>
  <si>
    <t>管工事施工管理技士(2級）</t>
    <rPh sb="0" eb="1">
      <t>カン</t>
    </rPh>
    <rPh sb="1" eb="3">
      <t>コウジ</t>
    </rPh>
    <rPh sb="3" eb="5">
      <t>セコウ</t>
    </rPh>
    <rPh sb="5" eb="7">
      <t>カンリ</t>
    </rPh>
    <rPh sb="7" eb="9">
      <t>ギシ</t>
    </rPh>
    <rPh sb="11" eb="12">
      <t>キュウ</t>
    </rPh>
    <phoneticPr fontId="3"/>
  </si>
  <si>
    <t>建設機械施工管理技士（1級）</t>
    <rPh sb="0" eb="2">
      <t>ケンセツ</t>
    </rPh>
    <rPh sb="2" eb="4">
      <t>キカイ</t>
    </rPh>
    <rPh sb="4" eb="6">
      <t>セコウ</t>
    </rPh>
    <rPh sb="6" eb="8">
      <t>カンリ</t>
    </rPh>
    <rPh sb="8" eb="10">
      <t>ギシ</t>
    </rPh>
    <rPh sb="12" eb="13">
      <t>キュウ</t>
    </rPh>
    <phoneticPr fontId="3"/>
  </si>
  <si>
    <t>建設機械施工管理技士（2級）</t>
    <rPh sb="0" eb="2">
      <t>ケンセツ</t>
    </rPh>
    <rPh sb="2" eb="4">
      <t>キカイ</t>
    </rPh>
    <rPh sb="4" eb="6">
      <t>セコウ</t>
    </rPh>
    <rPh sb="6" eb="8">
      <t>カンリ</t>
    </rPh>
    <rPh sb="8" eb="10">
      <t>ギシ</t>
    </rPh>
    <rPh sb="12" eb="13">
      <t>キュウ</t>
    </rPh>
    <phoneticPr fontId="3"/>
  </si>
  <si>
    <t>造園施工管理技士（1級）</t>
    <rPh sb="0" eb="2">
      <t>ゾウエン</t>
    </rPh>
    <rPh sb="2" eb="4">
      <t>セコウ</t>
    </rPh>
    <rPh sb="4" eb="6">
      <t>カンリ</t>
    </rPh>
    <rPh sb="6" eb="8">
      <t>ギシ</t>
    </rPh>
    <rPh sb="10" eb="11">
      <t>キュウ</t>
    </rPh>
    <phoneticPr fontId="3"/>
  </si>
  <si>
    <t>造園施工管理技士（2級）</t>
    <rPh sb="0" eb="2">
      <t>ゾウエン</t>
    </rPh>
    <rPh sb="2" eb="4">
      <t>セコウ</t>
    </rPh>
    <rPh sb="4" eb="6">
      <t>カンリ</t>
    </rPh>
    <rPh sb="6" eb="8">
      <t>ギシ</t>
    </rPh>
    <rPh sb="10" eb="11">
      <t>キュウ</t>
    </rPh>
    <phoneticPr fontId="3"/>
  </si>
  <si>
    <t>担当者</t>
    <rPh sb="0" eb="3">
      <t>タントウシャ</t>
    </rPh>
    <phoneticPr fontId="3"/>
  </si>
  <si>
    <t>部署名</t>
    <rPh sb="0" eb="2">
      <t>ブショ</t>
    </rPh>
    <rPh sb="2" eb="3">
      <t>メイ</t>
    </rPh>
    <phoneticPr fontId="3"/>
  </si>
  <si>
    <t>担当者の部署名を入力（例:営業部）</t>
    <rPh sb="0" eb="3">
      <t>タントウシャ</t>
    </rPh>
    <rPh sb="4" eb="6">
      <t>ブショ</t>
    </rPh>
    <rPh sb="6" eb="7">
      <t>メイ</t>
    </rPh>
    <rPh sb="8" eb="10">
      <t>ニュウリョク</t>
    </rPh>
    <rPh sb="11" eb="12">
      <t>レイ</t>
    </rPh>
    <rPh sb="13" eb="15">
      <t>エイギョウ</t>
    </rPh>
    <rPh sb="15" eb="16">
      <t>ブ</t>
    </rPh>
    <phoneticPr fontId="3"/>
  </si>
  <si>
    <t>担当者氏名を入力</t>
    <rPh sb="0" eb="3">
      <t>タントウシャ</t>
    </rPh>
    <rPh sb="3" eb="5">
      <t>シメイ</t>
    </rPh>
    <rPh sb="6" eb="8">
      <t>ニュウリョク</t>
    </rPh>
    <phoneticPr fontId="3"/>
  </si>
  <si>
    <t>入力シート2</t>
    <rPh sb="0" eb="2">
      <t>ニュウリョク</t>
    </rPh>
    <phoneticPr fontId="3"/>
  </si>
  <si>
    <t>[申請区分]：入札参加を希望するものに「1」を入力してください。</t>
    <rPh sb="1" eb="3">
      <t>シンセイ</t>
    </rPh>
    <rPh sb="3" eb="5">
      <t>クブン</t>
    </rPh>
    <rPh sb="7" eb="9">
      <t>ニュウサツ</t>
    </rPh>
    <rPh sb="9" eb="11">
      <t>サンカ</t>
    </rPh>
    <rPh sb="12" eb="14">
      <t>キボウ</t>
    </rPh>
    <rPh sb="23" eb="25">
      <t>ニュウリョク</t>
    </rPh>
    <phoneticPr fontId="3"/>
  </si>
  <si>
    <t>[許可区分]：一般であれば「1」、特定であれば「2」を入力してください。</t>
    <rPh sb="1" eb="3">
      <t>キョカ</t>
    </rPh>
    <rPh sb="3" eb="5">
      <t>クブン</t>
    </rPh>
    <rPh sb="7" eb="9">
      <t>イッパン</t>
    </rPh>
    <rPh sb="17" eb="19">
      <t>トクテイ</t>
    </rPh>
    <rPh sb="27" eb="29">
      <t>ニュウリョク</t>
    </rPh>
    <phoneticPr fontId="3"/>
  </si>
  <si>
    <t>その他の項目は、経営規模等評定結果通知書・総合評定値通知書の各数値をご記入ください。</t>
    <rPh sb="2" eb="3">
      <t>タ</t>
    </rPh>
    <rPh sb="4" eb="6">
      <t>コウモク</t>
    </rPh>
    <rPh sb="8" eb="10">
      <t>ケイエイ</t>
    </rPh>
    <rPh sb="10" eb="13">
      <t>キボトウ</t>
    </rPh>
    <rPh sb="13" eb="15">
      <t>ヒョウテイ</t>
    </rPh>
    <rPh sb="15" eb="17">
      <t>ケッカ</t>
    </rPh>
    <rPh sb="17" eb="20">
      <t>ツウチショ</t>
    </rPh>
    <rPh sb="21" eb="23">
      <t>ソウゴウ</t>
    </rPh>
    <rPh sb="23" eb="25">
      <t>ヒョウテイ</t>
    </rPh>
    <rPh sb="25" eb="26">
      <t>チ</t>
    </rPh>
    <rPh sb="26" eb="29">
      <t>ツウチショ</t>
    </rPh>
    <rPh sb="30" eb="33">
      <t>カクスウチ</t>
    </rPh>
    <rPh sb="35" eb="37">
      <t>キニュウ</t>
    </rPh>
    <phoneticPr fontId="3"/>
  </si>
  <si>
    <t>総合評定基準日</t>
    <rPh sb="0" eb="2">
      <t>ソウゴウ</t>
    </rPh>
    <rPh sb="2" eb="4">
      <t>ヒョウテイ</t>
    </rPh>
    <rPh sb="4" eb="7">
      <t>キジュンビ</t>
    </rPh>
    <phoneticPr fontId="3"/>
  </si>
  <si>
    <t>申請区分</t>
    <rPh sb="0" eb="2">
      <t>シンセイ</t>
    </rPh>
    <rPh sb="2" eb="4">
      <t>クブン</t>
    </rPh>
    <phoneticPr fontId="3"/>
  </si>
  <si>
    <t>許可区分</t>
    <rPh sb="0" eb="2">
      <t>キョカ</t>
    </rPh>
    <rPh sb="2" eb="4">
      <t>クブン</t>
    </rPh>
    <phoneticPr fontId="3"/>
  </si>
  <si>
    <t>建設工事の種類</t>
    <rPh sb="0" eb="2">
      <t>ケンセツ</t>
    </rPh>
    <rPh sb="2" eb="4">
      <t>コウジ</t>
    </rPh>
    <rPh sb="5" eb="7">
      <t>シュルイ</t>
    </rPh>
    <phoneticPr fontId="3"/>
  </si>
  <si>
    <t>総合評点
(P)</t>
    <rPh sb="0" eb="2">
      <t>ソウゴウ</t>
    </rPh>
    <rPh sb="2" eb="4">
      <t>ヒョウテン</t>
    </rPh>
    <phoneticPr fontId="3"/>
  </si>
  <si>
    <t>完成工事高
（2年又は3年平均）
単位:千円</t>
    <rPh sb="0" eb="2">
      <t>カンセイ</t>
    </rPh>
    <rPh sb="2" eb="4">
      <t>コウジ</t>
    </rPh>
    <rPh sb="4" eb="5">
      <t>タカ</t>
    </rPh>
    <rPh sb="8" eb="9">
      <t>ネン</t>
    </rPh>
    <rPh sb="9" eb="10">
      <t>マタ</t>
    </rPh>
    <rPh sb="12" eb="13">
      <t>ネン</t>
    </rPh>
    <rPh sb="13" eb="15">
      <t>ヘイキン</t>
    </rPh>
    <rPh sb="17" eb="19">
      <t>タンイ</t>
    </rPh>
    <rPh sb="20" eb="22">
      <t>センエン</t>
    </rPh>
    <phoneticPr fontId="3"/>
  </si>
  <si>
    <t>監理
技術者数</t>
    <rPh sb="0" eb="2">
      <t>カンリ</t>
    </rPh>
    <rPh sb="3" eb="5">
      <t>ギジュツ</t>
    </rPh>
    <rPh sb="5" eb="6">
      <t>シャ</t>
    </rPh>
    <rPh sb="6" eb="7">
      <t>スウ</t>
    </rPh>
    <phoneticPr fontId="3"/>
  </si>
  <si>
    <t>備考</t>
    <rPh sb="0" eb="2">
      <t>ビコウ</t>
    </rPh>
    <phoneticPr fontId="3"/>
  </si>
  <si>
    <t>1級</t>
    <rPh sb="1" eb="2">
      <t>キュウ</t>
    </rPh>
    <phoneticPr fontId="3"/>
  </si>
  <si>
    <t>2級</t>
    <rPh sb="1" eb="2">
      <t>キュウ</t>
    </rPh>
    <phoneticPr fontId="3"/>
  </si>
  <si>
    <t>その他</t>
    <rPh sb="2" eb="3">
      <t>タ</t>
    </rPh>
    <phoneticPr fontId="3"/>
  </si>
  <si>
    <t>010</t>
    <phoneticPr fontId="3"/>
  </si>
  <si>
    <t>土木工事</t>
    <rPh sb="0" eb="2">
      <t>ドボク</t>
    </rPh>
    <rPh sb="2" eb="4">
      <t>コウジ</t>
    </rPh>
    <phoneticPr fontId="3"/>
  </si>
  <si>
    <t>011プレストレストコンクリート</t>
    <phoneticPr fontId="3"/>
  </si>
  <si>
    <t>020</t>
    <phoneticPr fontId="3"/>
  </si>
  <si>
    <t>建築一式</t>
    <rPh sb="0" eb="2">
      <t>ケンチク</t>
    </rPh>
    <rPh sb="2" eb="4">
      <t>イッシキ</t>
    </rPh>
    <phoneticPr fontId="3"/>
  </si>
  <si>
    <t>030</t>
    <phoneticPr fontId="3"/>
  </si>
  <si>
    <t>大工</t>
    <rPh sb="0" eb="2">
      <t>ダイク</t>
    </rPh>
    <phoneticPr fontId="3"/>
  </si>
  <si>
    <t>040</t>
    <phoneticPr fontId="3"/>
  </si>
  <si>
    <t>左官</t>
    <rPh sb="0" eb="2">
      <t>サカン</t>
    </rPh>
    <phoneticPr fontId="3"/>
  </si>
  <si>
    <t>050</t>
    <phoneticPr fontId="3"/>
  </si>
  <si>
    <t>とび・土工・コンクリート</t>
    <rPh sb="3" eb="5">
      <t>ドコウ</t>
    </rPh>
    <phoneticPr fontId="3"/>
  </si>
  <si>
    <t>051　法面処理</t>
    <rPh sb="4" eb="5">
      <t>ノリ</t>
    </rPh>
    <rPh sb="5" eb="6">
      <t>メン</t>
    </rPh>
    <rPh sb="6" eb="8">
      <t>ショリ</t>
    </rPh>
    <phoneticPr fontId="3"/>
  </si>
  <si>
    <t>060</t>
    <phoneticPr fontId="3"/>
  </si>
  <si>
    <t>石</t>
    <rPh sb="0" eb="1">
      <t>イシ</t>
    </rPh>
    <phoneticPr fontId="3"/>
  </si>
  <si>
    <t>070</t>
    <phoneticPr fontId="3"/>
  </si>
  <si>
    <t>屋根</t>
    <rPh sb="0" eb="2">
      <t>ヤネ</t>
    </rPh>
    <phoneticPr fontId="3"/>
  </si>
  <si>
    <t>080</t>
    <phoneticPr fontId="3"/>
  </si>
  <si>
    <t>電気</t>
    <rPh sb="0" eb="2">
      <t>デンキ</t>
    </rPh>
    <phoneticPr fontId="3"/>
  </si>
  <si>
    <t>090</t>
    <phoneticPr fontId="3"/>
  </si>
  <si>
    <t>管</t>
    <rPh sb="0" eb="1">
      <t>カン</t>
    </rPh>
    <phoneticPr fontId="3"/>
  </si>
  <si>
    <t>100</t>
    <phoneticPr fontId="3"/>
  </si>
  <si>
    <t>タイル・れんが・ブロック</t>
    <phoneticPr fontId="3"/>
  </si>
  <si>
    <t>110</t>
    <phoneticPr fontId="3"/>
  </si>
  <si>
    <t>鋼構造物</t>
    <rPh sb="0" eb="1">
      <t>ハガネ</t>
    </rPh>
    <rPh sb="1" eb="4">
      <t>コウゾウブツ</t>
    </rPh>
    <phoneticPr fontId="3"/>
  </si>
  <si>
    <t>111　鋼橋上部</t>
    <rPh sb="4" eb="5">
      <t>ハガネ</t>
    </rPh>
    <rPh sb="5" eb="6">
      <t>ハシ</t>
    </rPh>
    <rPh sb="6" eb="8">
      <t>ジョウブ</t>
    </rPh>
    <phoneticPr fontId="3"/>
  </si>
  <si>
    <t>120</t>
    <phoneticPr fontId="3"/>
  </si>
  <si>
    <t>鉄筋</t>
    <rPh sb="0" eb="2">
      <t>テッキン</t>
    </rPh>
    <phoneticPr fontId="3"/>
  </si>
  <si>
    <t>130</t>
    <phoneticPr fontId="3"/>
  </si>
  <si>
    <t>ほ装</t>
    <rPh sb="1" eb="2">
      <t>ソウ</t>
    </rPh>
    <phoneticPr fontId="3"/>
  </si>
  <si>
    <t>140</t>
    <phoneticPr fontId="3"/>
  </si>
  <si>
    <t>しゅんせつ</t>
    <phoneticPr fontId="3"/>
  </si>
  <si>
    <t>150</t>
    <phoneticPr fontId="3"/>
  </si>
  <si>
    <t>板金</t>
    <rPh sb="0" eb="2">
      <t>バンキン</t>
    </rPh>
    <phoneticPr fontId="3"/>
  </si>
  <si>
    <t>160</t>
    <phoneticPr fontId="3"/>
  </si>
  <si>
    <t>ガラス</t>
    <phoneticPr fontId="3"/>
  </si>
  <si>
    <t>170</t>
    <phoneticPr fontId="3"/>
  </si>
  <si>
    <t>塗装</t>
    <rPh sb="0" eb="2">
      <t>トソウ</t>
    </rPh>
    <phoneticPr fontId="3"/>
  </si>
  <si>
    <t>180</t>
    <phoneticPr fontId="3"/>
  </si>
  <si>
    <t>防水</t>
    <rPh sb="0" eb="2">
      <t>ボウスイ</t>
    </rPh>
    <phoneticPr fontId="3"/>
  </si>
  <si>
    <t>190</t>
    <phoneticPr fontId="3"/>
  </si>
  <si>
    <t>内装仕上げ</t>
    <rPh sb="0" eb="2">
      <t>ナイソウ</t>
    </rPh>
    <rPh sb="2" eb="4">
      <t>シア</t>
    </rPh>
    <phoneticPr fontId="3"/>
  </si>
  <si>
    <t>200</t>
    <phoneticPr fontId="3"/>
  </si>
  <si>
    <t>機械器具設置</t>
    <rPh sb="0" eb="2">
      <t>キカイ</t>
    </rPh>
    <rPh sb="2" eb="4">
      <t>キグ</t>
    </rPh>
    <rPh sb="4" eb="6">
      <t>セッチ</t>
    </rPh>
    <phoneticPr fontId="3"/>
  </si>
  <si>
    <t>210</t>
    <phoneticPr fontId="3"/>
  </si>
  <si>
    <t>熱絶縁</t>
    <rPh sb="0" eb="1">
      <t>ネツ</t>
    </rPh>
    <rPh sb="1" eb="3">
      <t>ゼツエン</t>
    </rPh>
    <phoneticPr fontId="3"/>
  </si>
  <si>
    <t>220</t>
    <phoneticPr fontId="3"/>
  </si>
  <si>
    <t>電気通信</t>
    <rPh sb="0" eb="2">
      <t>デンキ</t>
    </rPh>
    <rPh sb="2" eb="4">
      <t>ツウシン</t>
    </rPh>
    <phoneticPr fontId="3"/>
  </si>
  <si>
    <t>230</t>
    <phoneticPr fontId="3"/>
  </si>
  <si>
    <t>造園</t>
    <rPh sb="0" eb="2">
      <t>ゾウエン</t>
    </rPh>
    <phoneticPr fontId="3"/>
  </si>
  <si>
    <t>さく井</t>
    <rPh sb="2" eb="3">
      <t>イ</t>
    </rPh>
    <phoneticPr fontId="3"/>
  </si>
  <si>
    <t>建具</t>
    <rPh sb="0" eb="2">
      <t>タテグ</t>
    </rPh>
    <phoneticPr fontId="3"/>
  </si>
  <si>
    <t>水道施設</t>
    <rPh sb="0" eb="2">
      <t>スイドウ</t>
    </rPh>
    <rPh sb="2" eb="4">
      <t>シセツ</t>
    </rPh>
    <phoneticPr fontId="3"/>
  </si>
  <si>
    <t>消防施設</t>
    <rPh sb="0" eb="2">
      <t>ショウボウ</t>
    </rPh>
    <rPh sb="2" eb="4">
      <t>シセツ</t>
    </rPh>
    <phoneticPr fontId="3"/>
  </si>
  <si>
    <t>清掃施設</t>
    <rPh sb="0" eb="2">
      <t>セイソウ</t>
    </rPh>
    <rPh sb="2" eb="4">
      <t>シセツ</t>
    </rPh>
    <phoneticPr fontId="3"/>
  </si>
  <si>
    <t>290</t>
    <phoneticPr fontId="3"/>
  </si>
  <si>
    <t>解体工事</t>
    <rPh sb="0" eb="2">
      <t>カイタイ</t>
    </rPh>
    <rPh sb="2" eb="4">
      <t>コウジ</t>
    </rPh>
    <phoneticPr fontId="3"/>
  </si>
  <si>
    <t>営　　業　　所　　一　　覧</t>
    <rPh sb="0" eb="1">
      <t>エイ</t>
    </rPh>
    <rPh sb="3" eb="4">
      <t>ギョウ</t>
    </rPh>
    <rPh sb="6" eb="7">
      <t>ショ</t>
    </rPh>
    <rPh sb="9" eb="10">
      <t>イチ</t>
    </rPh>
    <rPh sb="12" eb="13">
      <t>ラン</t>
    </rPh>
    <phoneticPr fontId="3"/>
  </si>
  <si>
    <t>番号</t>
    <rPh sb="0" eb="2">
      <t>バンゴウ</t>
    </rPh>
    <phoneticPr fontId="3"/>
  </si>
  <si>
    <t>営業所名称</t>
    <rPh sb="0" eb="3">
      <t>エイギョウショ</t>
    </rPh>
    <rPh sb="3" eb="5">
      <t>メイショウ</t>
    </rPh>
    <phoneticPr fontId="3"/>
  </si>
  <si>
    <t>電話番号（上段）</t>
    <rPh sb="0" eb="2">
      <t>デンワ</t>
    </rPh>
    <rPh sb="2" eb="4">
      <t>バンゴウ</t>
    </rPh>
    <rPh sb="5" eb="7">
      <t>ジョウダン</t>
    </rPh>
    <phoneticPr fontId="3"/>
  </si>
  <si>
    <t>建設業許可業種（許可ありに○）</t>
    <rPh sb="0" eb="3">
      <t>ケンセツギョウ</t>
    </rPh>
    <rPh sb="3" eb="5">
      <t>キョカ</t>
    </rPh>
    <rPh sb="5" eb="7">
      <t>ギョウシュ</t>
    </rPh>
    <rPh sb="8" eb="10">
      <t>キョカ</t>
    </rPh>
    <phoneticPr fontId="3"/>
  </si>
  <si>
    <t>FAX番号（下段）</t>
    <rPh sb="3" eb="5">
      <t>バンゴウ</t>
    </rPh>
    <rPh sb="6" eb="8">
      <t>ゲダン</t>
    </rPh>
    <phoneticPr fontId="3"/>
  </si>
  <si>
    <t>土</t>
    <rPh sb="0" eb="1">
      <t>ツチ</t>
    </rPh>
    <phoneticPr fontId="3"/>
  </si>
  <si>
    <t>建</t>
    <rPh sb="0" eb="1">
      <t>ケン</t>
    </rPh>
    <phoneticPr fontId="3"/>
  </si>
  <si>
    <t>大</t>
    <rPh sb="0" eb="1">
      <t>ダイ</t>
    </rPh>
    <phoneticPr fontId="3"/>
  </si>
  <si>
    <t>水</t>
    <rPh sb="0" eb="1">
      <t>ミズ</t>
    </rPh>
    <phoneticPr fontId="3"/>
  </si>
  <si>
    <t>記載要領</t>
    <rPh sb="0" eb="2">
      <t>キサイ</t>
    </rPh>
    <rPh sb="2" eb="4">
      <t>ヨウリョウ</t>
    </rPh>
    <phoneticPr fontId="3"/>
  </si>
  <si>
    <t>1.この表は、申請日現在で作成すること</t>
    <rPh sb="4" eb="5">
      <t>ヒョウ</t>
    </rPh>
    <rPh sb="7" eb="9">
      <t>シンセイ</t>
    </rPh>
    <rPh sb="9" eb="10">
      <t>ビ</t>
    </rPh>
    <rPh sb="10" eb="12">
      <t>ゲンザイ</t>
    </rPh>
    <rPh sb="13" eb="15">
      <t>サクセイ</t>
    </rPh>
    <phoneticPr fontId="3"/>
  </si>
  <si>
    <t>2.「営業所名称欄」には、経営事項審査を受けた建設業の許可を有する全ての本店・支店・営業所の名称を記載すること</t>
    <rPh sb="3" eb="6">
      <t>エイギョウショ</t>
    </rPh>
    <rPh sb="6" eb="8">
      <t>メイショウ</t>
    </rPh>
    <rPh sb="8" eb="9">
      <t>ラン</t>
    </rPh>
    <rPh sb="13" eb="15">
      <t>ケイエイ</t>
    </rPh>
    <rPh sb="15" eb="17">
      <t>ジコウ</t>
    </rPh>
    <rPh sb="17" eb="19">
      <t>シンサ</t>
    </rPh>
    <rPh sb="20" eb="21">
      <t>ウ</t>
    </rPh>
    <rPh sb="23" eb="26">
      <t>ケンセツギョウ</t>
    </rPh>
    <rPh sb="27" eb="29">
      <t>キョカ</t>
    </rPh>
    <rPh sb="30" eb="31">
      <t>ユウ</t>
    </rPh>
    <rPh sb="33" eb="34">
      <t>スベ</t>
    </rPh>
    <rPh sb="36" eb="38">
      <t>ホンテン</t>
    </rPh>
    <rPh sb="39" eb="41">
      <t>シテン</t>
    </rPh>
    <rPh sb="42" eb="45">
      <t>エイギョウショ</t>
    </rPh>
    <rPh sb="46" eb="48">
      <t>メイショウ</t>
    </rPh>
    <rPh sb="49" eb="51">
      <t>キサイ</t>
    </rPh>
    <phoneticPr fontId="3"/>
  </si>
  <si>
    <t>申請者カード（建設工事用）</t>
    <rPh sb="0" eb="3">
      <t>シンセイシャ</t>
    </rPh>
    <rPh sb="7" eb="9">
      <t>ケンセツ</t>
    </rPh>
    <rPh sb="9" eb="12">
      <t>コウジヨウ</t>
    </rPh>
    <phoneticPr fontId="3"/>
  </si>
  <si>
    <t>1/2枚目</t>
    <rPh sb="3" eb="5">
      <t>マイメ</t>
    </rPh>
    <phoneticPr fontId="3"/>
  </si>
  <si>
    <t>受付番号</t>
    <rPh sb="0" eb="2">
      <t>ウケツケ</t>
    </rPh>
    <rPh sb="2" eb="4">
      <t>バンゴウ</t>
    </rPh>
    <phoneticPr fontId="3"/>
  </si>
  <si>
    <t>許可</t>
    <rPh sb="0" eb="2">
      <t>キョカ</t>
    </rPh>
    <phoneticPr fontId="3"/>
  </si>
  <si>
    <t>第</t>
    <rPh sb="0" eb="1">
      <t>ダイ</t>
    </rPh>
    <phoneticPr fontId="3"/>
  </si>
  <si>
    <t>号</t>
    <rPh sb="0" eb="1">
      <t>ゴウ</t>
    </rPh>
    <phoneticPr fontId="3"/>
  </si>
  <si>
    <t>許可
有効期限</t>
    <rPh sb="0" eb="2">
      <t>キョカ</t>
    </rPh>
    <rPh sb="3" eb="5">
      <t>ユウコウ</t>
    </rPh>
    <rPh sb="5" eb="7">
      <t>キゲン</t>
    </rPh>
    <phoneticPr fontId="3"/>
  </si>
  <si>
    <t>申請者（本店等）</t>
    <rPh sb="0" eb="3">
      <t>シンセイシャ</t>
    </rPh>
    <rPh sb="4" eb="7">
      <t>ホンテントウ</t>
    </rPh>
    <phoneticPr fontId="3"/>
  </si>
  <si>
    <t>代理人（受任者）</t>
    <rPh sb="0" eb="3">
      <t>ダイリニン</t>
    </rPh>
    <rPh sb="4" eb="6">
      <t>ジュニン</t>
    </rPh>
    <rPh sb="6" eb="7">
      <t>シャ</t>
    </rPh>
    <phoneticPr fontId="3"/>
  </si>
  <si>
    <t>フリガナ</t>
    <phoneticPr fontId="3"/>
  </si>
  <si>
    <t>商号又は名称</t>
    <rPh sb="0" eb="2">
      <t>ショウゴウ</t>
    </rPh>
    <rPh sb="2" eb="3">
      <t>マタ</t>
    </rPh>
    <rPh sb="4" eb="6">
      <t>メイショウ</t>
    </rPh>
    <phoneticPr fontId="3"/>
  </si>
  <si>
    <t>〒</t>
    <phoneticPr fontId="3"/>
  </si>
  <si>
    <t>Eメール</t>
    <phoneticPr fontId="3"/>
  </si>
  <si>
    <t>ISO登録状況</t>
    <rPh sb="3" eb="5">
      <t>トウロク</t>
    </rPh>
    <rPh sb="5" eb="7">
      <t>ジョウキョウ</t>
    </rPh>
    <phoneticPr fontId="3"/>
  </si>
  <si>
    <t>人</t>
    <rPh sb="0" eb="1">
      <t>ニン</t>
    </rPh>
    <phoneticPr fontId="3"/>
  </si>
  <si>
    <t>年</t>
    <rPh sb="0" eb="1">
      <t>ネン</t>
    </rPh>
    <phoneticPr fontId="3"/>
  </si>
  <si>
    <t>千円</t>
    <rPh sb="0" eb="2">
      <t>センエン</t>
    </rPh>
    <phoneticPr fontId="3"/>
  </si>
  <si>
    <t>競争入札参加資格
申請に関する連絡先</t>
    <rPh sb="0" eb="2">
      <t>キョウソウ</t>
    </rPh>
    <rPh sb="2" eb="4">
      <t>ニュウサツ</t>
    </rPh>
    <rPh sb="4" eb="6">
      <t>サンカ</t>
    </rPh>
    <rPh sb="6" eb="8">
      <t>シカク</t>
    </rPh>
    <rPh sb="9" eb="11">
      <t>シンセイ</t>
    </rPh>
    <rPh sb="12" eb="13">
      <t>カン</t>
    </rPh>
    <rPh sb="15" eb="18">
      <t>レンラクサキ</t>
    </rPh>
    <phoneticPr fontId="3"/>
  </si>
  <si>
    <t>担当者氏名</t>
    <rPh sb="0" eb="3">
      <t>タントウシャ</t>
    </rPh>
    <rPh sb="3" eb="5">
      <t>シメイ</t>
    </rPh>
    <phoneticPr fontId="3"/>
  </si>
  <si>
    <t>2/2枚目</t>
    <rPh sb="3" eb="5">
      <t>マイメ</t>
    </rPh>
    <phoneticPr fontId="3"/>
  </si>
  <si>
    <t>010</t>
    <phoneticPr fontId="3"/>
  </si>
  <si>
    <t>011プレストレストコンクリート</t>
    <phoneticPr fontId="3"/>
  </si>
  <si>
    <t>020</t>
    <phoneticPr fontId="3"/>
  </si>
  <si>
    <t>030</t>
    <phoneticPr fontId="3"/>
  </si>
  <si>
    <t>040</t>
    <phoneticPr fontId="3"/>
  </si>
  <si>
    <t>050</t>
    <phoneticPr fontId="3"/>
  </si>
  <si>
    <t>060</t>
    <phoneticPr fontId="3"/>
  </si>
  <si>
    <t>070</t>
    <phoneticPr fontId="3"/>
  </si>
  <si>
    <t>080</t>
    <phoneticPr fontId="3"/>
  </si>
  <si>
    <t>090</t>
    <phoneticPr fontId="3"/>
  </si>
  <si>
    <t>100</t>
    <phoneticPr fontId="3"/>
  </si>
  <si>
    <t>タイル・れんが・ブロック</t>
    <phoneticPr fontId="3"/>
  </si>
  <si>
    <t>110</t>
    <phoneticPr fontId="3"/>
  </si>
  <si>
    <t>120</t>
    <phoneticPr fontId="3"/>
  </si>
  <si>
    <t>130</t>
    <phoneticPr fontId="3"/>
  </si>
  <si>
    <t>140</t>
    <phoneticPr fontId="3"/>
  </si>
  <si>
    <t>しゅんせつ</t>
    <phoneticPr fontId="3"/>
  </si>
  <si>
    <t>150</t>
    <phoneticPr fontId="3"/>
  </si>
  <si>
    <t>160</t>
    <phoneticPr fontId="3"/>
  </si>
  <si>
    <t>ガラス</t>
    <phoneticPr fontId="3"/>
  </si>
  <si>
    <t>170</t>
    <phoneticPr fontId="3"/>
  </si>
  <si>
    <t>180</t>
    <phoneticPr fontId="3"/>
  </si>
  <si>
    <t>190</t>
    <phoneticPr fontId="3"/>
  </si>
  <si>
    <t>200</t>
    <phoneticPr fontId="3"/>
  </si>
  <si>
    <t>210</t>
    <phoneticPr fontId="3"/>
  </si>
  <si>
    <t>220</t>
    <phoneticPr fontId="3"/>
  </si>
  <si>
    <t>230</t>
    <phoneticPr fontId="3"/>
  </si>
  <si>
    <t>290</t>
    <phoneticPr fontId="3"/>
  </si>
  <si>
    <t>一般競争及び指名競争入札参加資格申請書</t>
    <rPh sb="0" eb="2">
      <t>イッパン</t>
    </rPh>
    <rPh sb="2" eb="4">
      <t>キョウソウ</t>
    </rPh>
    <rPh sb="4" eb="5">
      <t>オヨ</t>
    </rPh>
    <rPh sb="6" eb="8">
      <t>シメイ</t>
    </rPh>
    <rPh sb="8" eb="10">
      <t>キョウソウ</t>
    </rPh>
    <rPh sb="10" eb="12">
      <t>ニュウサツ</t>
    </rPh>
    <rPh sb="12" eb="14">
      <t>サンカ</t>
    </rPh>
    <rPh sb="14" eb="16">
      <t>シカク</t>
    </rPh>
    <rPh sb="16" eb="19">
      <t>シンセイショ</t>
    </rPh>
    <phoneticPr fontId="3"/>
  </si>
  <si>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3"/>
  </si>
  <si>
    <t>月</t>
    <rPh sb="0" eb="1">
      <t>ガツ</t>
    </rPh>
    <phoneticPr fontId="3"/>
  </si>
  <si>
    <t>日</t>
    <rPh sb="0" eb="1">
      <t>ニチ</t>
    </rPh>
    <phoneticPr fontId="3"/>
  </si>
  <si>
    <t>大河原町長　　齋　　　清　志　　殿</t>
    <rPh sb="0" eb="5">
      <t>オオガワラチョウチョウ</t>
    </rPh>
    <rPh sb="7" eb="8">
      <t>サイ</t>
    </rPh>
    <rPh sb="11" eb="12">
      <t>キヨシ</t>
    </rPh>
    <rPh sb="13" eb="14">
      <t>ココロザシ</t>
    </rPh>
    <rPh sb="16" eb="17">
      <t>ドノ</t>
    </rPh>
    <phoneticPr fontId="3"/>
  </si>
  <si>
    <t>法人・個人
の別</t>
    <rPh sb="0" eb="2">
      <t>ホウジン</t>
    </rPh>
    <rPh sb="3" eb="5">
      <t>コジン</t>
    </rPh>
    <rPh sb="7" eb="8">
      <t>ベツ</t>
    </rPh>
    <phoneticPr fontId="3"/>
  </si>
  <si>
    <t>許可
番号</t>
    <rPh sb="0" eb="2">
      <t>キョカ</t>
    </rPh>
    <rPh sb="3" eb="5">
      <t>バンゴウ</t>
    </rPh>
    <phoneticPr fontId="3"/>
  </si>
  <si>
    <t>本社（店）郵便番号</t>
    <rPh sb="0" eb="2">
      <t>ホンシャ</t>
    </rPh>
    <rPh sb="3" eb="4">
      <t>ミセ</t>
    </rPh>
    <rPh sb="5" eb="9">
      <t>ユウビンバンゴウ</t>
    </rPh>
    <phoneticPr fontId="3"/>
  </si>
  <si>
    <t>〒</t>
    <phoneticPr fontId="3"/>
  </si>
  <si>
    <t>本社（店）住所</t>
    <rPh sb="0" eb="2">
      <t>ホンシャ</t>
    </rPh>
    <rPh sb="3" eb="4">
      <t>テン</t>
    </rPh>
    <rPh sb="5" eb="7">
      <t>ジュウショ</t>
    </rPh>
    <phoneticPr fontId="3"/>
  </si>
  <si>
    <t>フリガナ</t>
    <phoneticPr fontId="3"/>
  </si>
  <si>
    <t>印</t>
    <rPh sb="0" eb="1">
      <t>イン</t>
    </rPh>
    <phoneticPr fontId="3"/>
  </si>
  <si>
    <t>代表者役職氏名</t>
    <rPh sb="0" eb="3">
      <t>ダイヒョウシャ</t>
    </rPh>
    <rPh sb="3" eb="5">
      <t>ヤクショク</t>
    </rPh>
    <rPh sb="5" eb="7">
      <t>シメイ</t>
    </rPh>
    <phoneticPr fontId="3"/>
  </si>
  <si>
    <t>本社（店）電話番号</t>
    <rPh sb="0" eb="2">
      <t>ホンシャ</t>
    </rPh>
    <rPh sb="3" eb="4">
      <t>テン</t>
    </rPh>
    <rPh sb="5" eb="7">
      <t>デンワ</t>
    </rPh>
    <rPh sb="7" eb="9">
      <t>バンゴウ</t>
    </rPh>
    <phoneticPr fontId="3"/>
  </si>
  <si>
    <t>本社（店）FAX番号</t>
    <rPh sb="0" eb="2">
      <t>ホンシャ</t>
    </rPh>
    <rPh sb="3" eb="4">
      <t>テン</t>
    </rPh>
    <rPh sb="8" eb="10">
      <t>バンゴウ</t>
    </rPh>
    <phoneticPr fontId="3"/>
  </si>
  <si>
    <t>メールアドレス</t>
    <phoneticPr fontId="3"/>
  </si>
  <si>
    <t>フリガナ</t>
    <phoneticPr fontId="3"/>
  </si>
  <si>
    <t>担当者電話番号</t>
    <rPh sb="0" eb="3">
      <t>タントウシャ</t>
    </rPh>
    <rPh sb="3" eb="5">
      <t>デンワ</t>
    </rPh>
    <rPh sb="5" eb="7">
      <t>バンゴウ</t>
    </rPh>
    <phoneticPr fontId="3"/>
  </si>
  <si>
    <t>担当者FAX番号</t>
    <rPh sb="0" eb="3">
      <t>タントウシャ</t>
    </rPh>
    <rPh sb="6" eb="8">
      <t>バンゴウ</t>
    </rPh>
    <phoneticPr fontId="3"/>
  </si>
  <si>
    <t>委　　　　　任　　　　　状</t>
    <rPh sb="0" eb="1">
      <t>イ</t>
    </rPh>
    <rPh sb="6" eb="7">
      <t>ニン</t>
    </rPh>
    <rPh sb="12" eb="13">
      <t>ジョウ</t>
    </rPh>
    <phoneticPr fontId="3"/>
  </si>
  <si>
    <t>大河原町長　　齋　　　清　志　　殿</t>
    <rPh sb="0" eb="4">
      <t>オオガワラマチ</t>
    </rPh>
    <rPh sb="4" eb="5">
      <t>チョウ</t>
    </rPh>
    <rPh sb="7" eb="8">
      <t>サイ</t>
    </rPh>
    <rPh sb="11" eb="12">
      <t>キヨシ</t>
    </rPh>
    <rPh sb="13" eb="14">
      <t>ココロザシ</t>
    </rPh>
    <rPh sb="16" eb="17">
      <t>ドノ</t>
    </rPh>
    <phoneticPr fontId="3"/>
  </si>
  <si>
    <t>委任者</t>
    <rPh sb="0" eb="3">
      <t>イニンシャ</t>
    </rPh>
    <phoneticPr fontId="3"/>
  </si>
  <si>
    <t>住所</t>
    <rPh sb="0" eb="2">
      <t>ジュウショ</t>
    </rPh>
    <phoneticPr fontId="3"/>
  </si>
  <si>
    <t>代表者氏名</t>
    <rPh sb="0" eb="3">
      <t>ダイヒョウシャ</t>
    </rPh>
    <rPh sb="3" eb="5">
      <t>シメイ</t>
    </rPh>
    <phoneticPr fontId="3"/>
  </si>
  <si>
    <t>代表者印</t>
    <rPh sb="0" eb="3">
      <t>ダイヒョウシャ</t>
    </rPh>
    <rPh sb="3" eb="4">
      <t>ジルシ</t>
    </rPh>
    <phoneticPr fontId="3"/>
  </si>
  <si>
    <t>私は、次のものを代理人と定め、下記の権限を委任します。</t>
    <rPh sb="0" eb="1">
      <t>ワタシ</t>
    </rPh>
    <rPh sb="3" eb="4">
      <t>ツギ</t>
    </rPh>
    <rPh sb="8" eb="11">
      <t>ダイリニン</t>
    </rPh>
    <rPh sb="12" eb="13">
      <t>サダ</t>
    </rPh>
    <rPh sb="15" eb="17">
      <t>カキ</t>
    </rPh>
    <rPh sb="18" eb="20">
      <t>ケンゲン</t>
    </rPh>
    <rPh sb="21" eb="23">
      <t>イニン</t>
    </rPh>
    <phoneticPr fontId="3"/>
  </si>
  <si>
    <t>代理人</t>
    <rPh sb="0" eb="3">
      <t>ダイリニン</t>
    </rPh>
    <phoneticPr fontId="3"/>
  </si>
  <si>
    <t>〒</t>
    <phoneticPr fontId="3"/>
  </si>
  <si>
    <t>使用印</t>
    <rPh sb="0" eb="3">
      <t>シヨウジルシ</t>
    </rPh>
    <phoneticPr fontId="3"/>
  </si>
  <si>
    <t>受任期間</t>
    <rPh sb="0" eb="2">
      <t>ジュニン</t>
    </rPh>
    <rPh sb="2" eb="4">
      <t>キカン</t>
    </rPh>
    <phoneticPr fontId="3"/>
  </si>
  <si>
    <t>1.入札及び見積りに関すること
2.契約締結に関すること
3.契約履行に関すること
4.契約代金の請求及び受領に関すること
5.上記の各号に関し、復代理人を選任及び解任すること</t>
    <rPh sb="2" eb="4">
      <t>ニュウサツ</t>
    </rPh>
    <rPh sb="4" eb="5">
      <t>オヨ</t>
    </rPh>
    <rPh sb="6" eb="8">
      <t>ミツモ</t>
    </rPh>
    <rPh sb="10" eb="11">
      <t>カン</t>
    </rPh>
    <rPh sb="18" eb="20">
      <t>ケイヤク</t>
    </rPh>
    <rPh sb="20" eb="22">
      <t>テイケツ</t>
    </rPh>
    <rPh sb="23" eb="24">
      <t>カン</t>
    </rPh>
    <rPh sb="31" eb="33">
      <t>ケイヤク</t>
    </rPh>
    <rPh sb="33" eb="35">
      <t>リコウ</t>
    </rPh>
    <rPh sb="36" eb="37">
      <t>カン</t>
    </rPh>
    <rPh sb="44" eb="46">
      <t>ケイヤク</t>
    </rPh>
    <rPh sb="46" eb="48">
      <t>ダイキン</t>
    </rPh>
    <rPh sb="49" eb="51">
      <t>セイキュウ</t>
    </rPh>
    <rPh sb="51" eb="52">
      <t>オヨ</t>
    </rPh>
    <rPh sb="53" eb="55">
      <t>ジュリョウ</t>
    </rPh>
    <rPh sb="56" eb="57">
      <t>カン</t>
    </rPh>
    <rPh sb="64" eb="66">
      <t>ジョウキ</t>
    </rPh>
    <rPh sb="67" eb="69">
      <t>カクゴウ</t>
    </rPh>
    <rPh sb="70" eb="71">
      <t>カン</t>
    </rPh>
    <rPh sb="73" eb="76">
      <t>フクダイリ</t>
    </rPh>
    <rPh sb="76" eb="77">
      <t>ニン</t>
    </rPh>
    <rPh sb="78" eb="80">
      <t>センニン</t>
    </rPh>
    <rPh sb="80" eb="81">
      <t>オヨ</t>
    </rPh>
    <rPh sb="82" eb="84">
      <t>カイニン</t>
    </rPh>
    <phoneticPr fontId="3"/>
  </si>
  <si>
    <t>使　用　印　鑑　届</t>
    <rPh sb="0" eb="1">
      <t>ツカ</t>
    </rPh>
    <rPh sb="2" eb="3">
      <t>ヨウ</t>
    </rPh>
    <rPh sb="4" eb="5">
      <t>イン</t>
    </rPh>
    <rPh sb="6" eb="7">
      <t>カガミ</t>
    </rPh>
    <rPh sb="8" eb="9">
      <t>トド</t>
    </rPh>
    <phoneticPr fontId="3"/>
  </si>
  <si>
    <t>使用印</t>
    <rPh sb="0" eb="2">
      <t>シヨウ</t>
    </rPh>
    <rPh sb="2" eb="3">
      <t>イン</t>
    </rPh>
    <phoneticPr fontId="3"/>
  </si>
  <si>
    <t>実印</t>
    <rPh sb="0" eb="2">
      <t>ジツイン</t>
    </rPh>
    <phoneticPr fontId="3"/>
  </si>
  <si>
    <t>上記の印鑑は、入札見積に参加し、契約の締結並びに代金の請求受領のため使用したいからお届けします。</t>
    <rPh sb="0" eb="2">
      <t>ジョウキ</t>
    </rPh>
    <rPh sb="3" eb="5">
      <t>インカン</t>
    </rPh>
    <rPh sb="7" eb="9">
      <t>ニュウサツ</t>
    </rPh>
    <rPh sb="9" eb="11">
      <t>ミツモリ</t>
    </rPh>
    <rPh sb="12" eb="14">
      <t>サンカ</t>
    </rPh>
    <rPh sb="16" eb="18">
      <t>ケイヤク</t>
    </rPh>
    <rPh sb="19" eb="21">
      <t>テイケツ</t>
    </rPh>
    <rPh sb="21" eb="22">
      <t>ナラ</t>
    </rPh>
    <rPh sb="24" eb="26">
      <t>ダイキン</t>
    </rPh>
    <rPh sb="27" eb="29">
      <t>セイキュウ</t>
    </rPh>
    <rPh sb="29" eb="31">
      <t>ジュリョウ</t>
    </rPh>
    <rPh sb="34" eb="36">
      <t>シヨウ</t>
    </rPh>
    <rPh sb="42" eb="43">
      <t>トド</t>
    </rPh>
    <phoneticPr fontId="3"/>
  </si>
  <si>
    <t>代表者名</t>
    <rPh sb="0" eb="3">
      <t>ダイヒョウシャ</t>
    </rPh>
    <rPh sb="3" eb="4">
      <t>メイ</t>
    </rPh>
    <phoneticPr fontId="3"/>
  </si>
  <si>
    <t>※受任者がいる場合は、実印は代表者印、使用印は受任者（支店長など）の印鑑になります。</t>
    <rPh sb="1" eb="3">
      <t>ジュニン</t>
    </rPh>
    <rPh sb="3" eb="4">
      <t>シャ</t>
    </rPh>
    <rPh sb="7" eb="9">
      <t>バアイ</t>
    </rPh>
    <rPh sb="11" eb="13">
      <t>ジツイン</t>
    </rPh>
    <rPh sb="14" eb="17">
      <t>ダイヒョウシャ</t>
    </rPh>
    <rPh sb="17" eb="18">
      <t>イン</t>
    </rPh>
    <rPh sb="19" eb="21">
      <t>シヨウ</t>
    </rPh>
    <rPh sb="21" eb="22">
      <t>イン</t>
    </rPh>
    <rPh sb="23" eb="25">
      <t>ジュニン</t>
    </rPh>
    <rPh sb="25" eb="26">
      <t>シャ</t>
    </rPh>
    <rPh sb="27" eb="30">
      <t>シテンチョウ</t>
    </rPh>
    <rPh sb="34" eb="36">
      <t>インカン</t>
    </rPh>
    <phoneticPr fontId="3"/>
  </si>
  <si>
    <t>※受任者がいない場合は、実印・使用印とも代表者の印鑑になります。</t>
    <rPh sb="1" eb="3">
      <t>ジュニン</t>
    </rPh>
    <rPh sb="3" eb="4">
      <t>シャ</t>
    </rPh>
    <rPh sb="8" eb="10">
      <t>バアイ</t>
    </rPh>
    <rPh sb="12" eb="14">
      <t>ジツイン</t>
    </rPh>
    <rPh sb="15" eb="17">
      <t>シヨウ</t>
    </rPh>
    <rPh sb="17" eb="18">
      <t>イン</t>
    </rPh>
    <rPh sb="20" eb="23">
      <t>ダイヒョウシャ</t>
    </rPh>
    <rPh sb="24" eb="26">
      <t>インカン</t>
    </rPh>
    <phoneticPr fontId="3"/>
  </si>
  <si>
    <t>申請業種</t>
    <rPh sb="0" eb="2">
      <t>シンセイ</t>
    </rPh>
    <rPh sb="2" eb="4">
      <t>ギョウシュ</t>
    </rPh>
    <phoneticPr fontId="3"/>
  </si>
  <si>
    <t>建設工事</t>
    <rPh sb="0" eb="2">
      <t>ケンセツ</t>
    </rPh>
    <rPh sb="2" eb="4">
      <t>コウジ</t>
    </rPh>
    <phoneticPr fontId="3"/>
  </si>
  <si>
    <t>大河原町</t>
    <rPh sb="0" eb="4">
      <t>オオガワラマチ</t>
    </rPh>
    <phoneticPr fontId="3"/>
  </si>
  <si>
    <t>申請者</t>
    <rPh sb="0" eb="3">
      <t>シンセイシャ</t>
    </rPh>
    <phoneticPr fontId="3"/>
  </si>
  <si>
    <t>殿</t>
    <rPh sb="0" eb="1">
      <t>ドノ</t>
    </rPh>
    <phoneticPr fontId="3"/>
  </si>
  <si>
    <t>受領・承認印</t>
    <rPh sb="0" eb="2">
      <t>ジュリョウ</t>
    </rPh>
    <rPh sb="3" eb="5">
      <t>ショウニン</t>
    </rPh>
    <rPh sb="5" eb="6">
      <t>ジルシ</t>
    </rPh>
    <phoneticPr fontId="3"/>
  </si>
  <si>
    <t>受付番号（承認番号）</t>
    <rPh sb="0" eb="2">
      <t>ウケツケ</t>
    </rPh>
    <rPh sb="2" eb="4">
      <t>バンゴウ</t>
    </rPh>
    <rPh sb="5" eb="7">
      <t>ショウニン</t>
    </rPh>
    <rPh sb="7" eb="9">
      <t>バンゴウ</t>
    </rPh>
    <phoneticPr fontId="3"/>
  </si>
  <si>
    <t>法人
個人別</t>
    <rPh sb="0" eb="2">
      <t>ホウジン</t>
    </rPh>
    <rPh sb="3" eb="5">
      <t>コジン</t>
    </rPh>
    <rPh sb="5" eb="6">
      <t>ベツ</t>
    </rPh>
    <phoneticPr fontId="3"/>
  </si>
  <si>
    <t>本店情報</t>
    <rPh sb="0" eb="2">
      <t>ホンテン</t>
    </rPh>
    <rPh sb="2" eb="4">
      <t>ジョウホウ</t>
    </rPh>
    <phoneticPr fontId="3"/>
  </si>
  <si>
    <t>ISO取得状況</t>
    <rPh sb="3" eb="5">
      <t>シュトク</t>
    </rPh>
    <rPh sb="5" eb="7">
      <t>ジョウキョウ</t>
    </rPh>
    <phoneticPr fontId="3"/>
  </si>
  <si>
    <t>建設業
退職金
共済
事業</t>
    <rPh sb="0" eb="3">
      <t>ケンセツギョウ</t>
    </rPh>
    <rPh sb="4" eb="7">
      <t>タイショクキン</t>
    </rPh>
    <rPh sb="8" eb="10">
      <t>キョウサイ</t>
    </rPh>
    <rPh sb="11" eb="13">
      <t>ジギョウ</t>
    </rPh>
    <phoneticPr fontId="3"/>
  </si>
  <si>
    <t>産業
廃棄物
処理業
許可</t>
    <rPh sb="0" eb="2">
      <t>サンギョウ</t>
    </rPh>
    <rPh sb="3" eb="6">
      <t>ハイキブツ</t>
    </rPh>
    <rPh sb="7" eb="9">
      <t>ショリ</t>
    </rPh>
    <rPh sb="9" eb="10">
      <t>ギョウ</t>
    </rPh>
    <rPh sb="11" eb="13">
      <t>キョカ</t>
    </rPh>
    <phoneticPr fontId="3"/>
  </si>
  <si>
    <t>総合評点
基準日</t>
    <rPh sb="0" eb="2">
      <t>ソウゴウ</t>
    </rPh>
    <rPh sb="2" eb="4">
      <t>ヒョウテン</t>
    </rPh>
    <rPh sb="5" eb="8">
      <t>キジュンビ</t>
    </rPh>
    <phoneticPr fontId="3"/>
  </si>
  <si>
    <t>営業
年数</t>
    <rPh sb="0" eb="2">
      <t>エイギョウ</t>
    </rPh>
    <rPh sb="3" eb="5">
      <t>ネンスウ</t>
    </rPh>
    <phoneticPr fontId="3"/>
  </si>
  <si>
    <t>総
従業
員数</t>
    <rPh sb="0" eb="1">
      <t>ソウ</t>
    </rPh>
    <rPh sb="2" eb="4">
      <t>ジュウギョウ</t>
    </rPh>
    <rPh sb="5" eb="6">
      <t>イン</t>
    </rPh>
    <rPh sb="6" eb="7">
      <t>スウ</t>
    </rPh>
    <phoneticPr fontId="3"/>
  </si>
  <si>
    <t>管</t>
    <rPh sb="0" eb="1">
      <t>クダ</t>
    </rPh>
    <phoneticPr fontId="3"/>
  </si>
  <si>
    <t>タイル・れんが・ブロック</t>
    <phoneticPr fontId="3"/>
  </si>
  <si>
    <t>しゅんせつ</t>
    <phoneticPr fontId="3"/>
  </si>
  <si>
    <t>ガラス</t>
    <phoneticPr fontId="3"/>
  </si>
  <si>
    <t>Eメール
アドレス</t>
    <phoneticPr fontId="3"/>
  </si>
  <si>
    <t>受任者</t>
    <rPh sb="0" eb="2">
      <t>ジュニン</t>
    </rPh>
    <rPh sb="2" eb="3">
      <t>シャ</t>
    </rPh>
    <phoneticPr fontId="3"/>
  </si>
  <si>
    <t>プレストレストコンクリート</t>
    <phoneticPr fontId="3"/>
  </si>
  <si>
    <t>法面処理</t>
    <rPh sb="0" eb="1">
      <t>ホウ</t>
    </rPh>
    <rPh sb="1" eb="2">
      <t>メン</t>
    </rPh>
    <rPh sb="2" eb="4">
      <t>ショリ</t>
    </rPh>
    <phoneticPr fontId="3"/>
  </si>
  <si>
    <t>鋼橋上部</t>
    <rPh sb="0" eb="1">
      <t>ハガネ</t>
    </rPh>
    <rPh sb="1" eb="2">
      <t>ハシ</t>
    </rPh>
    <rPh sb="2" eb="3">
      <t>ウエ</t>
    </rPh>
    <rPh sb="3" eb="4">
      <t>ブ</t>
    </rPh>
    <phoneticPr fontId="3"/>
  </si>
  <si>
    <t>特定一般別</t>
    <rPh sb="0" eb="2">
      <t>トクテイ</t>
    </rPh>
    <rPh sb="2" eb="4">
      <t>イッパン</t>
    </rPh>
    <rPh sb="4" eb="5">
      <t>ベツ</t>
    </rPh>
    <phoneticPr fontId="3"/>
  </si>
  <si>
    <t>許可
有効
期限</t>
    <rPh sb="0" eb="2">
      <t>キョカ</t>
    </rPh>
    <rPh sb="3" eb="5">
      <t>ユウコウ</t>
    </rPh>
    <rPh sb="6" eb="8">
      <t>キゲン</t>
    </rPh>
    <phoneticPr fontId="3"/>
  </si>
  <si>
    <t>フリガナ</t>
    <phoneticPr fontId="3"/>
  </si>
  <si>
    <t>所在地
フリガナ</t>
    <rPh sb="0" eb="3">
      <t>ショザイチ</t>
    </rPh>
    <phoneticPr fontId="3"/>
  </si>
  <si>
    <t>ISO
14001</t>
    <phoneticPr fontId="3"/>
  </si>
  <si>
    <t>ISO
14002</t>
    <phoneticPr fontId="3"/>
  </si>
  <si>
    <t>ISO
9000</t>
    <phoneticPr fontId="3"/>
  </si>
  <si>
    <t>ISO
9001</t>
    <phoneticPr fontId="3"/>
  </si>
  <si>
    <t>ISO
9002</t>
    <phoneticPr fontId="3"/>
  </si>
  <si>
    <t>ISO
9003</t>
    <phoneticPr fontId="3"/>
  </si>
  <si>
    <t>ISO
9004</t>
    <phoneticPr fontId="3"/>
  </si>
  <si>
    <t>技術
職員
（1級）</t>
    <rPh sb="0" eb="2">
      <t>ギジュツ</t>
    </rPh>
    <rPh sb="3" eb="5">
      <t>ショクイン</t>
    </rPh>
    <rPh sb="8" eb="9">
      <t>キュウ</t>
    </rPh>
    <phoneticPr fontId="3"/>
  </si>
  <si>
    <t>技術
職員
（2級）</t>
    <rPh sb="0" eb="2">
      <t>ギジュツ</t>
    </rPh>
    <rPh sb="3" eb="5">
      <t>ショクイン</t>
    </rPh>
    <rPh sb="8" eb="9">
      <t>キュウ</t>
    </rPh>
    <phoneticPr fontId="3"/>
  </si>
  <si>
    <t>その他
の
技術
職員</t>
    <rPh sb="2" eb="3">
      <t>タ</t>
    </rPh>
    <rPh sb="6" eb="8">
      <t>ギジュツ</t>
    </rPh>
    <rPh sb="9" eb="11">
      <t>ショクイン</t>
    </rPh>
    <phoneticPr fontId="3"/>
  </si>
  <si>
    <t>建設業
従業者数</t>
    <rPh sb="0" eb="3">
      <t>ケンセツギョウ</t>
    </rPh>
    <rPh sb="4" eb="5">
      <t>ジュウ</t>
    </rPh>
    <rPh sb="5" eb="8">
      <t>ギョウシャスウ</t>
    </rPh>
    <phoneticPr fontId="3"/>
  </si>
  <si>
    <t>土木
施工
管理
技士
（1級）</t>
    <rPh sb="0" eb="2">
      <t>ドボク</t>
    </rPh>
    <rPh sb="3" eb="5">
      <t>セコウ</t>
    </rPh>
    <rPh sb="6" eb="8">
      <t>カンリ</t>
    </rPh>
    <rPh sb="9" eb="11">
      <t>ギシ</t>
    </rPh>
    <rPh sb="14" eb="15">
      <t>キュウ</t>
    </rPh>
    <phoneticPr fontId="3"/>
  </si>
  <si>
    <t>土木
施工
管理
技士
（2級）</t>
    <rPh sb="0" eb="2">
      <t>ドボク</t>
    </rPh>
    <rPh sb="3" eb="5">
      <t>セコウ</t>
    </rPh>
    <rPh sb="6" eb="8">
      <t>カンリ</t>
    </rPh>
    <rPh sb="9" eb="11">
      <t>ギシ</t>
    </rPh>
    <rPh sb="14" eb="15">
      <t>キュウ</t>
    </rPh>
    <phoneticPr fontId="3"/>
  </si>
  <si>
    <t>建築
施工
管理
技士
（1級）</t>
    <rPh sb="0" eb="2">
      <t>ケンチク</t>
    </rPh>
    <rPh sb="3" eb="5">
      <t>セコウ</t>
    </rPh>
    <rPh sb="6" eb="8">
      <t>カンリ</t>
    </rPh>
    <rPh sb="9" eb="11">
      <t>ギシ</t>
    </rPh>
    <rPh sb="14" eb="15">
      <t>キュウ</t>
    </rPh>
    <phoneticPr fontId="3"/>
  </si>
  <si>
    <t>建築
施工
管理
技士
（2級）</t>
    <rPh sb="0" eb="2">
      <t>ケンチク</t>
    </rPh>
    <rPh sb="3" eb="5">
      <t>セコウ</t>
    </rPh>
    <rPh sb="6" eb="8">
      <t>カンリ</t>
    </rPh>
    <rPh sb="9" eb="11">
      <t>ギシ</t>
    </rPh>
    <rPh sb="14" eb="15">
      <t>キュウ</t>
    </rPh>
    <phoneticPr fontId="3"/>
  </si>
  <si>
    <t>建築士
（1級）</t>
    <rPh sb="0" eb="3">
      <t>ケンチクシ</t>
    </rPh>
    <rPh sb="6" eb="7">
      <t>キュウ</t>
    </rPh>
    <phoneticPr fontId="3"/>
  </si>
  <si>
    <t>建築士
（2級）</t>
    <rPh sb="0" eb="3">
      <t>ケンチクシ</t>
    </rPh>
    <rPh sb="6" eb="7">
      <t>キュウ</t>
    </rPh>
    <phoneticPr fontId="3"/>
  </si>
  <si>
    <t>木造
建築士</t>
    <rPh sb="0" eb="2">
      <t>モクゾウ</t>
    </rPh>
    <rPh sb="3" eb="6">
      <t>ケンチクシ</t>
    </rPh>
    <phoneticPr fontId="3"/>
  </si>
  <si>
    <t>建築
整備士</t>
    <rPh sb="0" eb="2">
      <t>ケンチク</t>
    </rPh>
    <rPh sb="3" eb="5">
      <t>セイビ</t>
    </rPh>
    <rPh sb="5" eb="6">
      <t>シ</t>
    </rPh>
    <phoneticPr fontId="3"/>
  </si>
  <si>
    <t>舗装
施工
管理
技術者
（1級）</t>
    <rPh sb="0" eb="2">
      <t>ホソウ</t>
    </rPh>
    <rPh sb="3" eb="5">
      <t>セコウ</t>
    </rPh>
    <rPh sb="6" eb="8">
      <t>カンリ</t>
    </rPh>
    <rPh sb="9" eb="11">
      <t>ギジュツ</t>
    </rPh>
    <rPh sb="11" eb="12">
      <t>シャ</t>
    </rPh>
    <rPh sb="15" eb="16">
      <t>キュウ</t>
    </rPh>
    <phoneticPr fontId="3"/>
  </si>
  <si>
    <t>舗装
施工
管理
技術者
（2級）</t>
    <rPh sb="0" eb="2">
      <t>ホソウ</t>
    </rPh>
    <rPh sb="3" eb="5">
      <t>セコウ</t>
    </rPh>
    <rPh sb="6" eb="8">
      <t>カンリ</t>
    </rPh>
    <rPh sb="9" eb="11">
      <t>ギジュツ</t>
    </rPh>
    <rPh sb="11" eb="12">
      <t>シャ</t>
    </rPh>
    <rPh sb="15" eb="16">
      <t>キュウ</t>
    </rPh>
    <phoneticPr fontId="3"/>
  </si>
  <si>
    <t>管工事
施工
管理
技士
（1級）</t>
    <rPh sb="0" eb="1">
      <t>カン</t>
    </rPh>
    <rPh sb="1" eb="3">
      <t>コウジ</t>
    </rPh>
    <rPh sb="4" eb="6">
      <t>セコウ</t>
    </rPh>
    <rPh sb="7" eb="9">
      <t>カンリ</t>
    </rPh>
    <rPh sb="10" eb="12">
      <t>ギシ</t>
    </rPh>
    <rPh sb="15" eb="16">
      <t>キュウ</t>
    </rPh>
    <phoneticPr fontId="3"/>
  </si>
  <si>
    <t>管工事
施工
管理
技士
（2級）</t>
    <rPh sb="0" eb="1">
      <t>カン</t>
    </rPh>
    <rPh sb="1" eb="3">
      <t>コウジ</t>
    </rPh>
    <rPh sb="4" eb="6">
      <t>セコウ</t>
    </rPh>
    <rPh sb="7" eb="9">
      <t>カンリ</t>
    </rPh>
    <rPh sb="10" eb="12">
      <t>ギシ</t>
    </rPh>
    <rPh sb="15" eb="16">
      <t>キュウ</t>
    </rPh>
    <phoneticPr fontId="3"/>
  </si>
  <si>
    <t>建設
機械
施工
管理
技士
（1級）</t>
    <rPh sb="0" eb="2">
      <t>ケンセツ</t>
    </rPh>
    <rPh sb="3" eb="5">
      <t>キカイ</t>
    </rPh>
    <rPh sb="6" eb="8">
      <t>セコウ</t>
    </rPh>
    <rPh sb="9" eb="11">
      <t>カンリ</t>
    </rPh>
    <rPh sb="12" eb="14">
      <t>ギシ</t>
    </rPh>
    <rPh sb="17" eb="18">
      <t>キュウ</t>
    </rPh>
    <phoneticPr fontId="3"/>
  </si>
  <si>
    <t>建設
機械
施工
管理
技士
（2級）</t>
    <rPh sb="0" eb="2">
      <t>ケンセツ</t>
    </rPh>
    <rPh sb="3" eb="5">
      <t>キカイ</t>
    </rPh>
    <rPh sb="6" eb="8">
      <t>セコウ</t>
    </rPh>
    <rPh sb="9" eb="11">
      <t>カンリ</t>
    </rPh>
    <rPh sb="12" eb="14">
      <t>ギシ</t>
    </rPh>
    <rPh sb="17" eb="18">
      <t>キュウ</t>
    </rPh>
    <phoneticPr fontId="3"/>
  </si>
  <si>
    <t>造園
施工
管理
技士
（1級）</t>
    <rPh sb="0" eb="2">
      <t>ゾウエン</t>
    </rPh>
    <rPh sb="3" eb="5">
      <t>セコウ</t>
    </rPh>
    <rPh sb="6" eb="8">
      <t>カンリ</t>
    </rPh>
    <rPh sb="9" eb="11">
      <t>ギシ</t>
    </rPh>
    <rPh sb="14" eb="15">
      <t>キュウ</t>
    </rPh>
    <phoneticPr fontId="3"/>
  </si>
  <si>
    <t>造園
施工
管理
技士
（2級）</t>
    <rPh sb="0" eb="2">
      <t>ゾウエン</t>
    </rPh>
    <rPh sb="3" eb="5">
      <t>セコウ</t>
    </rPh>
    <rPh sb="6" eb="8">
      <t>カンリ</t>
    </rPh>
    <rPh sb="9" eb="11">
      <t>ギシ</t>
    </rPh>
    <rPh sb="14" eb="15">
      <t>キュウ</t>
    </rPh>
    <phoneticPr fontId="3"/>
  </si>
  <si>
    <t>申請
区分</t>
    <rPh sb="0" eb="2">
      <t>シンセイ</t>
    </rPh>
    <rPh sb="3" eb="5">
      <t>クブン</t>
    </rPh>
    <phoneticPr fontId="3"/>
  </si>
  <si>
    <t>許可
区分</t>
    <rPh sb="0" eb="2">
      <t>キョカ</t>
    </rPh>
    <rPh sb="3" eb="5">
      <t>クブン</t>
    </rPh>
    <phoneticPr fontId="3"/>
  </si>
  <si>
    <t>総合
評点</t>
    <rPh sb="0" eb="2">
      <t>ソウゴウ</t>
    </rPh>
    <rPh sb="3" eb="5">
      <t>ヒョウテン</t>
    </rPh>
    <phoneticPr fontId="3"/>
  </si>
  <si>
    <t>完成工事高</t>
    <rPh sb="0" eb="2">
      <t>カンセイ</t>
    </rPh>
    <rPh sb="2" eb="4">
      <t>コウジ</t>
    </rPh>
    <rPh sb="4" eb="5">
      <t>タカ</t>
    </rPh>
    <phoneticPr fontId="3"/>
  </si>
  <si>
    <t>1級
技術
職員数</t>
    <rPh sb="1" eb="2">
      <t>キュウ</t>
    </rPh>
    <rPh sb="3" eb="5">
      <t>ギジュツ</t>
    </rPh>
    <rPh sb="6" eb="9">
      <t>ショクインスウ</t>
    </rPh>
    <phoneticPr fontId="3"/>
  </si>
  <si>
    <t>2級
技術
職員数</t>
    <rPh sb="1" eb="2">
      <t>キュウ</t>
    </rPh>
    <rPh sb="3" eb="5">
      <t>ギジュツ</t>
    </rPh>
    <rPh sb="6" eb="9">
      <t>ショクインスウ</t>
    </rPh>
    <phoneticPr fontId="3"/>
  </si>
  <si>
    <t>令和</t>
    <rPh sb="0" eb="2">
      <t>レイワ</t>
    </rPh>
    <phoneticPr fontId="3"/>
  </si>
  <si>
    <t>令和5・6年度において、大河原町で行われる　建設工事　に係る競争に参加する資格の審査を申請します。</t>
    <rPh sb="0" eb="2">
      <t>レイワ</t>
    </rPh>
    <rPh sb="5" eb="7">
      <t>ネンド</t>
    </rPh>
    <rPh sb="12" eb="16">
      <t>オオガワラマチ</t>
    </rPh>
    <rPh sb="17" eb="18">
      <t>オコナ</t>
    </rPh>
    <rPh sb="22" eb="24">
      <t>ケンセツ</t>
    </rPh>
    <rPh sb="24" eb="26">
      <t>コウジ</t>
    </rPh>
    <rPh sb="28" eb="29">
      <t>カカ</t>
    </rPh>
    <rPh sb="30" eb="32">
      <t>キョウソウ</t>
    </rPh>
    <rPh sb="33" eb="35">
      <t>サンカ</t>
    </rPh>
    <rPh sb="37" eb="39">
      <t>シカク</t>
    </rPh>
    <rPh sb="40" eb="42">
      <t>シンサ</t>
    </rPh>
    <rPh sb="43" eb="45">
      <t>シンセイ</t>
    </rPh>
    <phoneticPr fontId="3"/>
  </si>
  <si>
    <t>令和5年4月1日から令和7年3月31日まで</t>
    <rPh sb="0" eb="2">
      <t>レイワ</t>
    </rPh>
    <rPh sb="3" eb="4">
      <t>ネン</t>
    </rPh>
    <rPh sb="5" eb="6">
      <t>ガツ</t>
    </rPh>
    <rPh sb="7" eb="8">
      <t>ニチ</t>
    </rPh>
    <rPh sb="10" eb="12">
      <t>レイワ</t>
    </rPh>
    <rPh sb="13" eb="14">
      <t>ネン</t>
    </rPh>
    <rPh sb="15" eb="16">
      <t>ガツ</t>
    </rPh>
    <rPh sb="18" eb="19">
      <t>ニチ</t>
    </rPh>
    <phoneticPr fontId="3"/>
  </si>
  <si>
    <t>令和5・6年度　大河原町競争入札参加資格申請受理票兼承認書</t>
    <rPh sb="0" eb="2">
      <t>レイワ</t>
    </rPh>
    <rPh sb="5" eb="7">
      <t>ネンド</t>
    </rPh>
    <rPh sb="8" eb="12">
      <t>オオガワラマチ</t>
    </rPh>
    <rPh sb="12" eb="14">
      <t>キョウソウ</t>
    </rPh>
    <rPh sb="14" eb="16">
      <t>ニュウサツ</t>
    </rPh>
    <rPh sb="16" eb="18">
      <t>サンカ</t>
    </rPh>
    <rPh sb="18" eb="20">
      <t>シカク</t>
    </rPh>
    <rPh sb="20" eb="22">
      <t>シンセイ</t>
    </rPh>
    <rPh sb="22" eb="24">
      <t>ジュリ</t>
    </rPh>
    <rPh sb="24" eb="25">
      <t>ヒョウ</t>
    </rPh>
    <rPh sb="25" eb="26">
      <t>ケン</t>
    </rPh>
    <rPh sb="26" eb="29">
      <t>ショウニンショ</t>
    </rPh>
    <phoneticPr fontId="3"/>
  </si>
  <si>
    <t>　令和5・6年度に係る一般競争及び指名競争入札入札参加資格申請書を受理いたしました。
　また、審査の結果適格と認めたときは、令和5年4月1日をもって受付番号を承認番号とし、以下のとおり承認いたします。（不承認の場合のみ別途通知いたします。）
1.承認事項　申請内容を持って一般競争及び指名競争入札に参加する資格を承認します。
2.有効期間　令和5年4月1日から令和7年3月31日まで
※承認後において、申請内容に変更が生じた場合は、変更届様式により速やかに提出願います。</t>
    <rPh sb="6" eb="8">
      <t>ネンド</t>
    </rPh>
    <rPh sb="9" eb="10">
      <t>カカ</t>
    </rPh>
    <rPh sb="11" eb="13">
      <t>イッパン</t>
    </rPh>
    <rPh sb="13" eb="15">
      <t>キョウソウ</t>
    </rPh>
    <rPh sb="15" eb="16">
      <t>オヨ</t>
    </rPh>
    <rPh sb="17" eb="19">
      <t>シメイ</t>
    </rPh>
    <rPh sb="19" eb="21">
      <t>キョウソウ</t>
    </rPh>
    <rPh sb="21" eb="23">
      <t>ニュウサツ</t>
    </rPh>
    <rPh sb="23" eb="25">
      <t>ニュウサツ</t>
    </rPh>
    <rPh sb="25" eb="27">
      <t>サンカ</t>
    </rPh>
    <rPh sb="27" eb="29">
      <t>シカク</t>
    </rPh>
    <rPh sb="29" eb="32">
      <t>シンセイショ</t>
    </rPh>
    <rPh sb="33" eb="35">
      <t>ジュリ</t>
    </rPh>
    <rPh sb="47" eb="49">
      <t>シンサ</t>
    </rPh>
    <rPh sb="50" eb="52">
      <t>ケッカ</t>
    </rPh>
    <rPh sb="52" eb="54">
      <t>テキカク</t>
    </rPh>
    <rPh sb="55" eb="56">
      <t>ミト</t>
    </rPh>
    <rPh sb="62" eb="64">
      <t>レイワ</t>
    </rPh>
    <rPh sb="65" eb="66">
      <t>ネン</t>
    </rPh>
    <rPh sb="67" eb="68">
      <t>ガツ</t>
    </rPh>
    <rPh sb="69" eb="70">
      <t>ニチ</t>
    </rPh>
    <rPh sb="74" eb="76">
      <t>ウケツケ</t>
    </rPh>
    <rPh sb="76" eb="78">
      <t>バンゴウ</t>
    </rPh>
    <rPh sb="79" eb="81">
      <t>ショウニン</t>
    </rPh>
    <rPh sb="81" eb="83">
      <t>バンゴウ</t>
    </rPh>
    <rPh sb="86" eb="88">
      <t>イカ</t>
    </rPh>
    <rPh sb="92" eb="94">
      <t>ショウニン</t>
    </rPh>
    <rPh sb="101" eb="104">
      <t>フショウニン</t>
    </rPh>
    <rPh sb="105" eb="107">
      <t>バアイ</t>
    </rPh>
    <rPh sb="109" eb="111">
      <t>ベット</t>
    </rPh>
    <rPh sb="111" eb="113">
      <t>ツウチ</t>
    </rPh>
    <rPh sb="124" eb="126">
      <t>ショウニン</t>
    </rPh>
    <rPh sb="126" eb="128">
      <t>ジコウ</t>
    </rPh>
    <rPh sb="129" eb="131">
      <t>シンセイ</t>
    </rPh>
    <rPh sb="131" eb="133">
      <t>ナイヨウ</t>
    </rPh>
    <rPh sb="134" eb="135">
      <t>モ</t>
    </rPh>
    <rPh sb="137" eb="139">
      <t>イッパン</t>
    </rPh>
    <rPh sb="139" eb="141">
      <t>キョウソウ</t>
    </rPh>
    <rPh sb="141" eb="142">
      <t>オヨ</t>
    </rPh>
    <rPh sb="143" eb="145">
      <t>シメイ</t>
    </rPh>
    <rPh sb="145" eb="147">
      <t>キョウソウ</t>
    </rPh>
    <rPh sb="147" eb="149">
      <t>ニュウサツ</t>
    </rPh>
    <rPh sb="150" eb="152">
      <t>サンカ</t>
    </rPh>
    <rPh sb="154" eb="156">
      <t>シカク</t>
    </rPh>
    <rPh sb="157" eb="159">
      <t>ショウニン</t>
    </rPh>
    <rPh sb="166" eb="168">
      <t>ユウコウ</t>
    </rPh>
    <rPh sb="168" eb="170">
      <t>キカン</t>
    </rPh>
    <rPh sb="171" eb="173">
      <t>レイワ</t>
    </rPh>
    <rPh sb="174" eb="175">
      <t>ネン</t>
    </rPh>
    <rPh sb="176" eb="177">
      <t>ガツ</t>
    </rPh>
    <rPh sb="178" eb="179">
      <t>ニチ</t>
    </rPh>
    <rPh sb="184" eb="185">
      <t>ネン</t>
    </rPh>
    <rPh sb="186" eb="187">
      <t>ガツ</t>
    </rPh>
    <rPh sb="189" eb="190">
      <t>ニチ</t>
    </rPh>
    <rPh sb="194" eb="196">
      <t>ショウニン</t>
    </rPh>
    <rPh sb="196" eb="197">
      <t>ゴ</t>
    </rPh>
    <rPh sb="202" eb="204">
      <t>シンセイ</t>
    </rPh>
    <rPh sb="204" eb="206">
      <t>ナイヨウ</t>
    </rPh>
    <rPh sb="207" eb="209">
      <t>ヘンコウ</t>
    </rPh>
    <rPh sb="210" eb="211">
      <t>ショウ</t>
    </rPh>
    <rPh sb="213" eb="215">
      <t>バアイ</t>
    </rPh>
    <rPh sb="217" eb="220">
      <t>ヘンコウトドケ</t>
    </rPh>
    <rPh sb="220" eb="222">
      <t>ヨウシキ</t>
    </rPh>
    <rPh sb="225" eb="226">
      <t>スミ</t>
    </rPh>
    <rPh sb="229" eb="231">
      <t>テイシュツ</t>
    </rPh>
    <rPh sb="231" eb="232">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</si>
</sst>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0_ "/>
    <numFmt numFmtId="178" formatCode="[$-411]ggge&quot;年&quot;m&quot;月&quot;d&quot;日&quot;;@"/>
  </numFmts>
  <fonts count="17" x14ac:knownFonts="1">
    <font>
      <sz val="11"/>
      <color theme="1"/>
      <name val="ＭＳ Ｐゴシック"/>
      <family val="2"/>
      <charset val="128"/>
      <scheme val="minor"/>
    </font>
    <font>
      <sz val="16"/>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4"/>
      <name val="ＭＳ Ｐゴシック"/>
      <family val="3"/>
      <charset val="128"/>
    </font>
    <font>
      <sz val="18"/>
      <name val="ＭＳ Ｐゴシック"/>
      <family val="3"/>
      <charset val="128"/>
    </font>
    <font>
      <b/>
      <sz val="24"/>
      <name val="ＭＳ ゴシック"/>
      <family val="3"/>
      <charset val="128"/>
    </font>
    <font>
      <sz val="16"/>
      <name val="ＭＳ ゴシック"/>
      <family val="3"/>
      <charset val="128"/>
    </font>
    <font>
      <sz val="12"/>
      <name val="ＭＳ Ｐゴシック"/>
      <family val="3"/>
      <charset val="128"/>
    </font>
    <font>
      <sz val="11"/>
      <name val="ＭＳ 明朝"/>
      <family val="1"/>
      <charset val="128"/>
    </font>
    <font>
      <sz val="14"/>
      <name val="ＭＳ 明朝"/>
      <family val="1"/>
      <charset val="128"/>
    </font>
    <font>
      <sz val="12"/>
      <name val="ＭＳ 明朝"/>
      <family val="1"/>
      <charset val="128"/>
    </font>
    <font>
      <b/>
      <sz val="18"/>
      <name val="ＭＳ ゴシック"/>
      <family val="3"/>
      <charset val="128"/>
    </font>
    <font>
      <sz val="18"/>
      <name val="ＭＳ 明朝"/>
      <family val="1"/>
      <charset val="128"/>
    </font>
    <font>
      <sz val="16"/>
      <name val="ＭＳ 明朝"/>
      <family val="1"/>
      <charset val="128"/>
    </font>
    <font>
      <u/>
      <sz val="11"/>
      <color theme="10"/>
      <name val="ＭＳ Ｐゴシック"/>
      <family val="2"/>
      <charset val="128"/>
      <scheme val="minor"/>
    </font>
  </fonts>
  <fills count="3">
    <fill>
      <patternFill patternType="none"/>
    </fill>
    <fill>
      <patternFill patternType="gray125"/>
    </fill>
    <fill>
      <patternFill patternType="solid">
        <fgColor indexed="42"/>
        <bgColor indexed="64"/>
      </patternFill>
    </fill>
  </fills>
  <borders count="5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280">
    <xf numFmtId="0" fontId="0" fillId="0" borderId="0" xfId="0">
      <alignment vertical="center"/>
    </xf>
    <xf numFmtId="0" fontId="1"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2" borderId="0" xfId="0" applyFont="1" applyFill="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9" fontId="4" fillId="0" borderId="4" xfId="0" applyNumberFormat="1" applyFont="1" applyBorder="1" applyAlignment="1">
      <alignment horizontal="center" vertical="center"/>
    </xf>
    <xf numFmtId="0" fontId="4" fillId="0" borderId="5" xfId="0" applyFont="1" applyBorder="1">
      <alignment vertical="center"/>
    </xf>
    <xf numFmtId="0" fontId="4" fillId="0" borderId="6" xfId="0" applyFont="1" applyBorder="1">
      <alignment vertical="center"/>
    </xf>
    <xf numFmtId="0" fontId="4" fillId="2" borderId="4" xfId="0" applyFont="1" applyFill="1" applyBorder="1" applyAlignment="1" applyProtection="1">
      <alignment horizontal="left" vertical="center"/>
      <protection locked="0"/>
    </xf>
    <xf numFmtId="0" fontId="4" fillId="0" borderId="4" xfId="0" applyFont="1" applyBorder="1">
      <alignment vertical="center"/>
    </xf>
    <xf numFmtId="0" fontId="4" fillId="0" borderId="4" xfId="0" applyFont="1" applyBorder="1" applyAlignment="1">
      <alignment horizontal="center" vertical="center"/>
    </xf>
    <xf numFmtId="49" fontId="4" fillId="0" borderId="8" xfId="0" applyNumberFormat="1" applyFont="1" applyBorder="1" applyAlignment="1">
      <alignment horizontal="center" vertical="center"/>
    </xf>
    <xf numFmtId="0" fontId="4" fillId="0" borderId="9" xfId="0" applyFont="1" applyBorder="1">
      <alignment vertical="center"/>
    </xf>
    <xf numFmtId="0" fontId="4" fillId="0" borderId="10" xfId="0" applyFont="1" applyBorder="1">
      <alignment vertical="center"/>
    </xf>
    <xf numFmtId="0" fontId="4" fillId="2" borderId="8" xfId="0" applyFont="1" applyFill="1" applyBorder="1" applyAlignment="1" applyProtection="1">
      <alignment horizontal="left" vertical="center"/>
      <protection locked="0"/>
    </xf>
    <xf numFmtId="0" fontId="4" fillId="0" borderId="8" xfId="0" applyFont="1" applyBorder="1">
      <alignment vertical="center"/>
    </xf>
    <xf numFmtId="0" fontId="4" fillId="0" borderId="8" xfId="0" applyFont="1" applyBorder="1" applyAlignment="1">
      <alignment horizontal="center" vertical="center"/>
    </xf>
    <xf numFmtId="0" fontId="4" fillId="0" borderId="11" xfId="0" applyFont="1" applyBorder="1">
      <alignment vertical="center"/>
    </xf>
    <xf numFmtId="0" fontId="4" fillId="0" borderId="12" xfId="0" applyFont="1" applyBorder="1">
      <alignment vertical="center"/>
    </xf>
    <xf numFmtId="0" fontId="4" fillId="0" borderId="8" xfId="0" applyFont="1" applyBorder="1" applyAlignment="1">
      <alignment vertical="center" wrapText="1"/>
    </xf>
    <xf numFmtId="49" fontId="4" fillId="0" borderId="14" xfId="0" applyNumberFormat="1" applyFont="1" applyBorder="1" applyAlignment="1">
      <alignment horizontal="center" vertical="center"/>
    </xf>
    <xf numFmtId="0" fontId="4" fillId="0" borderId="15" xfId="0" applyFont="1" applyBorder="1">
      <alignment vertical="center"/>
    </xf>
    <xf numFmtId="0" fontId="4" fillId="0" borderId="16" xfId="0" applyFont="1" applyBorder="1">
      <alignment vertical="center"/>
    </xf>
    <xf numFmtId="57" fontId="4" fillId="2" borderId="14" xfId="0" applyNumberFormat="1" applyFont="1" applyFill="1" applyBorder="1" applyAlignment="1" applyProtection="1">
      <alignment horizontal="left" vertical="center"/>
      <protection locked="0"/>
    </xf>
    <xf numFmtId="0" fontId="4" fillId="0" borderId="14" xfId="0" applyFont="1" applyBorder="1">
      <alignment vertical="center"/>
    </xf>
    <xf numFmtId="0" fontId="4" fillId="0" borderId="14" xfId="0" applyFont="1" applyBorder="1" applyAlignment="1">
      <alignment horizontal="center"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176" fontId="4" fillId="2" borderId="8" xfId="0" applyNumberFormat="1" applyFont="1" applyFill="1" applyBorder="1" applyAlignment="1" applyProtection="1">
      <alignment horizontal="left" vertical="center"/>
      <protection locked="0"/>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2" borderId="14" xfId="0" applyFont="1" applyFill="1" applyBorder="1" applyAlignment="1" applyProtection="1">
      <alignment horizontal="left" vertical="center"/>
      <protection locked="0"/>
    </xf>
    <xf numFmtId="0" fontId="4" fillId="0" borderId="26" xfId="0" applyFont="1" applyBorder="1">
      <alignment vertical="center"/>
    </xf>
    <xf numFmtId="0" fontId="4" fillId="0" borderId="7" xfId="0" applyFont="1" applyBorder="1">
      <alignment vertical="center"/>
    </xf>
    <xf numFmtId="57" fontId="4" fillId="2" borderId="8" xfId="0" applyNumberFormat="1" applyFont="1" applyFill="1" applyBorder="1" applyAlignment="1" applyProtection="1">
      <alignment horizontal="left" vertical="center"/>
      <protection locked="0"/>
    </xf>
    <xf numFmtId="177" fontId="4" fillId="2" borderId="8" xfId="0" applyNumberFormat="1" applyFont="1" applyFill="1" applyBorder="1" applyAlignment="1" applyProtection="1">
      <alignment horizontal="left" vertical="center"/>
      <protection locked="0"/>
    </xf>
    <xf numFmtId="0" fontId="4" fillId="0" borderId="27" xfId="0" applyFont="1" applyBorder="1">
      <alignment vertical="center"/>
    </xf>
    <xf numFmtId="0" fontId="4" fillId="0" borderId="13" xfId="0" applyFont="1" applyBorder="1">
      <alignment vertical="center"/>
    </xf>
    <xf numFmtId="0" fontId="5" fillId="0" borderId="0" xfId="0" applyFont="1">
      <alignment vertical="center"/>
    </xf>
    <xf numFmtId="49" fontId="4" fillId="0" borderId="0" xfId="0" applyNumberFormat="1" applyFont="1" applyAlignment="1">
      <alignment vertical="center"/>
    </xf>
    <xf numFmtId="49" fontId="4" fillId="0" borderId="0" xfId="0" applyNumberFormat="1" applyFont="1">
      <alignment vertical="center"/>
    </xf>
    <xf numFmtId="49" fontId="4" fillId="0" borderId="38" xfId="0" applyNumberFormat="1" applyFont="1" applyBorder="1">
      <alignment vertical="center"/>
    </xf>
    <xf numFmtId="49" fontId="4" fillId="0" borderId="32" xfId="0" applyNumberFormat="1" applyFont="1" applyBorder="1">
      <alignment vertical="center"/>
    </xf>
    <xf numFmtId="49" fontId="4" fillId="0" borderId="41" xfId="0" applyNumberFormat="1" applyFont="1" applyBorder="1">
      <alignment vertical="center"/>
    </xf>
    <xf numFmtId="49" fontId="4" fillId="0" borderId="36" xfId="0" applyNumberFormat="1" applyFont="1" applyBorder="1">
      <alignment vertical="center"/>
    </xf>
    <xf numFmtId="0" fontId="4" fillId="0" borderId="38" xfId="0" applyFont="1" applyBorder="1">
      <alignment vertical="center"/>
    </xf>
    <xf numFmtId="0" fontId="6" fillId="0" borderId="42" xfId="0" applyFont="1" applyBorder="1" applyAlignment="1">
      <alignment horizontal="center" vertical="center"/>
    </xf>
    <xf numFmtId="0" fontId="6" fillId="0" borderId="0" xfId="0" applyFont="1" applyBorder="1" applyAlignment="1">
      <alignment horizontal="center" vertical="center"/>
    </xf>
    <xf numFmtId="0" fontId="0" fillId="0" borderId="44" xfId="0" applyBorder="1" applyAlignment="1">
      <alignment horizontal="distributed" vertical="center"/>
    </xf>
    <xf numFmtId="0" fontId="0" fillId="0" borderId="31" xfId="0" applyBorder="1" applyAlignment="1">
      <alignment horizontal="distributed" vertical="center"/>
    </xf>
    <xf numFmtId="0" fontId="0" fillId="0" borderId="30" xfId="0" applyBorder="1" applyAlignment="1">
      <alignment horizontal="center" vertical="center"/>
    </xf>
    <xf numFmtId="0" fontId="0" fillId="0" borderId="30" xfId="0" applyBorder="1">
      <alignment vertical="center"/>
    </xf>
    <xf numFmtId="0" fontId="0" fillId="0" borderId="44" xfId="0" applyBorder="1">
      <alignment vertical="center"/>
    </xf>
    <xf numFmtId="0" fontId="0" fillId="0" borderId="31" xfId="0" applyBorder="1">
      <alignment vertical="center"/>
    </xf>
    <xf numFmtId="0" fontId="0" fillId="0" borderId="0" xfId="0" applyBorder="1" applyAlignment="1">
      <alignment horizontal="center" vertical="center"/>
    </xf>
    <xf numFmtId="0" fontId="0" fillId="0" borderId="0" xfId="0" applyBorder="1">
      <alignment vertical="center"/>
    </xf>
    <xf numFmtId="0" fontId="4" fillId="0" borderId="39" xfId="0" applyFont="1" applyBorder="1" applyAlignment="1">
      <alignment horizontal="right" vertical="center"/>
    </xf>
    <xf numFmtId="0" fontId="4" fillId="0" borderId="43" xfId="0" applyFont="1" applyBorder="1" applyAlignment="1">
      <alignment vertical="center"/>
    </xf>
    <xf numFmtId="0" fontId="4" fillId="0" borderId="45" xfId="0" applyFont="1" applyBorder="1">
      <alignment vertical="center"/>
    </xf>
    <xf numFmtId="0" fontId="4" fillId="0" borderId="42" xfId="0" applyFont="1" applyBorder="1" applyAlignment="1">
      <alignment horizontal="center" vertical="center"/>
    </xf>
    <xf numFmtId="0" fontId="4" fillId="0" borderId="39" xfId="0" applyFont="1" applyBorder="1" applyAlignment="1">
      <alignment horizontal="center" vertical="center"/>
    </xf>
    <xf numFmtId="0" fontId="4" fillId="0" borderId="33" xfId="0" applyFont="1" applyBorder="1">
      <alignment vertical="center"/>
    </xf>
    <xf numFmtId="0" fontId="4" fillId="0" borderId="34" xfId="0" applyFont="1" applyBorder="1">
      <alignment vertical="center"/>
    </xf>
    <xf numFmtId="0" fontId="4" fillId="0" borderId="38" xfId="0" applyFont="1" applyBorder="1" applyAlignment="1">
      <alignment horizontal="center" vertical="center"/>
    </xf>
    <xf numFmtId="0" fontId="4" fillId="0" borderId="0" xfId="0" applyFont="1" applyBorder="1" applyAlignment="1">
      <alignment horizontal="center" vertical="center"/>
    </xf>
    <xf numFmtId="0" fontId="8" fillId="0" borderId="0" xfId="0" applyFont="1" applyAlignment="1">
      <alignment horizontal="center" vertical="center"/>
    </xf>
    <xf numFmtId="0" fontId="0" fillId="0" borderId="0" xfId="0" applyAlignment="1" applyProtection="1">
      <alignment horizontal="center" vertical="center"/>
      <protection locked="0"/>
    </xf>
    <xf numFmtId="0" fontId="0" fillId="0" borderId="0" xfId="0" applyAlignment="1">
      <alignment horizontal="center" vertical="center"/>
    </xf>
    <xf numFmtId="0" fontId="0" fillId="0" borderId="33" xfId="0" applyBorder="1">
      <alignment vertical="center"/>
    </xf>
    <xf numFmtId="0" fontId="0" fillId="0" borderId="34" xfId="0" applyBorder="1">
      <alignment vertical="center"/>
    </xf>
    <xf numFmtId="0" fontId="0" fillId="0" borderId="42" xfId="0" applyBorder="1">
      <alignment vertical="center"/>
    </xf>
    <xf numFmtId="0" fontId="0" fillId="0" borderId="43" xfId="0" applyBorder="1">
      <alignment vertical="center"/>
    </xf>
    <xf numFmtId="0" fontId="0" fillId="0" borderId="38" xfId="0" applyBorder="1" applyAlignment="1">
      <alignment horizontal="center" vertical="center"/>
    </xf>
    <xf numFmtId="0" fontId="10" fillId="0" borderId="0" xfId="0" applyFont="1">
      <alignment vertical="center"/>
    </xf>
    <xf numFmtId="0" fontId="10" fillId="0" borderId="0" xfId="0" applyFont="1" applyAlignment="1" applyProtection="1">
      <alignment vertical="center"/>
      <protection locked="0"/>
    </xf>
    <xf numFmtId="0" fontId="10" fillId="0" borderId="0" xfId="0" applyFont="1" applyAlignment="1">
      <alignment horizontal="center" vertical="center"/>
    </xf>
    <xf numFmtId="0" fontId="10" fillId="0" borderId="0" xfId="0" applyFont="1" applyAlignment="1" applyProtection="1">
      <alignment horizontal="center" vertical="center"/>
      <protection locked="0"/>
    </xf>
    <xf numFmtId="0" fontId="10" fillId="0" borderId="0" xfId="0" applyFont="1" applyAlignment="1">
      <alignment horizontal="right" vertical="center"/>
    </xf>
    <xf numFmtId="0" fontId="11" fillId="0" borderId="0" xfId="0" applyFont="1">
      <alignment vertical="center"/>
    </xf>
    <xf numFmtId="0" fontId="10" fillId="0" borderId="0" xfId="0" applyFont="1" applyAlignment="1">
      <alignment vertical="center"/>
    </xf>
    <xf numFmtId="0" fontId="10" fillId="0" borderId="0" xfId="0" applyFont="1" applyBorder="1" applyAlignment="1">
      <alignment horizontal="distributed" vertical="center" indent="1"/>
    </xf>
    <xf numFmtId="0" fontId="10" fillId="0" borderId="0" xfId="0" applyFont="1"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0" fontId="0" fillId="0" borderId="32" xfId="0" applyBorder="1">
      <alignment vertical="center"/>
    </xf>
    <xf numFmtId="0" fontId="5" fillId="0" borderId="33" xfId="0" applyFont="1" applyBorder="1" applyAlignment="1">
      <alignment horizontal="center" vertical="center"/>
    </xf>
    <xf numFmtId="0" fontId="0" fillId="0" borderId="33" xfId="0" applyBorder="1" applyAlignment="1">
      <alignment vertical="center" wrapText="1"/>
    </xf>
    <xf numFmtId="0" fontId="0" fillId="0" borderId="34" xfId="0" applyBorder="1" applyAlignment="1">
      <alignment vertical="center" wrapText="1"/>
    </xf>
    <xf numFmtId="0" fontId="0" fillId="0" borderId="36" xfId="0" applyBorder="1">
      <alignment vertical="center"/>
    </xf>
    <xf numFmtId="0" fontId="5" fillId="0" borderId="0" xfId="0" applyFont="1" applyBorder="1" applyAlignment="1">
      <alignment horizontal="center" vertical="center"/>
    </xf>
    <xf numFmtId="0" fontId="0" fillId="0" borderId="37" xfId="0" applyBorder="1" applyAlignment="1">
      <alignment vertical="center" wrapText="1"/>
    </xf>
    <xf numFmtId="0" fontId="0" fillId="0" borderId="37" xfId="0" applyBorder="1">
      <alignment vertical="center"/>
    </xf>
    <xf numFmtId="0" fontId="0" fillId="0" borderId="0" xfId="0" applyBorder="1" applyAlignment="1">
      <alignment vertical="center"/>
    </xf>
    <xf numFmtId="0" fontId="0" fillId="0" borderId="37" xfId="0" applyBorder="1" applyAlignment="1">
      <alignment vertical="center"/>
    </xf>
    <xf numFmtId="0" fontId="0" fillId="0" borderId="41" xfId="0" applyBorder="1">
      <alignment vertical="center"/>
    </xf>
    <xf numFmtId="0" fontId="5" fillId="0" borderId="42" xfId="0" applyFont="1" applyBorder="1" applyAlignment="1">
      <alignment horizontal="center"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1" xfId="0" applyFont="1" applyBorder="1" applyAlignment="1">
      <alignment vertical="center"/>
    </xf>
    <xf numFmtId="0" fontId="5" fillId="0" borderId="42" xfId="0" applyFont="1" applyBorder="1" applyAlignment="1">
      <alignment vertical="center"/>
    </xf>
    <xf numFmtId="0" fontId="4" fillId="0" borderId="30" xfId="0" applyFont="1" applyBorder="1">
      <alignment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30" xfId="0" applyFont="1" applyBorder="1" applyAlignment="1">
      <alignment horizontal="center" vertical="center" wrapText="1"/>
    </xf>
    <xf numFmtId="0" fontId="4" fillId="0" borderId="30" xfId="0" applyFont="1" applyBorder="1" applyAlignment="1">
      <alignment vertical="center" wrapText="1"/>
    </xf>
    <xf numFmtId="0" fontId="4" fillId="0" borderId="0" xfId="0" applyFont="1" applyProtection="1">
      <alignment vertical="center"/>
    </xf>
    <xf numFmtId="57" fontId="4" fillId="0" borderId="0" xfId="0" applyNumberFormat="1" applyFont="1" applyProtection="1">
      <alignment vertical="center"/>
    </xf>
    <xf numFmtId="0" fontId="4" fillId="0" borderId="0" xfId="0" applyFont="1" applyAlignment="1" applyProtection="1">
      <alignment horizontal="center" vertical="center"/>
    </xf>
    <xf numFmtId="0" fontId="16" fillId="2" borderId="14" xfId="1" applyFill="1" applyBorder="1" applyAlignment="1" applyProtection="1">
      <alignment horizontal="left" vertical="center"/>
      <protection locked="0"/>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2" borderId="31" xfId="0" applyFont="1" applyFill="1" applyBorder="1" applyAlignment="1" applyProtection="1">
      <alignment horizontal="right" vertical="center"/>
      <protection locked="0"/>
    </xf>
    <xf numFmtId="0" fontId="4" fillId="2" borderId="38" xfId="0" applyFont="1" applyFill="1" applyBorder="1" applyAlignment="1" applyProtection="1">
      <alignment horizontal="right" vertical="center"/>
      <protection locked="0"/>
    </xf>
    <xf numFmtId="0" fontId="4" fillId="2" borderId="40" xfId="0" applyFont="1" applyFill="1" applyBorder="1" applyAlignment="1" applyProtection="1">
      <alignment horizontal="right" vertical="center"/>
      <protection locked="0"/>
    </xf>
    <xf numFmtId="0" fontId="4" fillId="2" borderId="30" xfId="0" applyFont="1" applyFill="1" applyBorder="1" applyAlignment="1" applyProtection="1">
      <alignment horizontal="center" vertical="center"/>
      <protection locked="0"/>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4" fillId="2" borderId="30" xfId="0" applyFont="1" applyFill="1" applyBorder="1" applyAlignment="1" applyProtection="1">
      <alignment horizontal="right" vertical="center"/>
      <protection locked="0"/>
    </xf>
    <xf numFmtId="177" fontId="4" fillId="2" borderId="30" xfId="0" applyNumberFormat="1" applyFont="1" applyFill="1" applyBorder="1" applyAlignment="1" applyProtection="1">
      <alignment horizontal="right" vertical="center"/>
      <protection locked="0"/>
    </xf>
    <xf numFmtId="177" fontId="4" fillId="2" borderId="38" xfId="0" applyNumberFormat="1" applyFont="1" applyFill="1" applyBorder="1" applyAlignment="1" applyProtection="1">
      <alignment horizontal="right" vertical="center"/>
      <protection locked="0"/>
    </xf>
    <xf numFmtId="177" fontId="4" fillId="2" borderId="39" xfId="0" applyNumberFormat="1" applyFont="1" applyFill="1" applyBorder="1" applyAlignment="1" applyProtection="1">
      <alignment horizontal="right" vertical="center"/>
      <protection locked="0"/>
    </xf>
    <xf numFmtId="177" fontId="4" fillId="2" borderId="40" xfId="0" applyNumberFormat="1" applyFont="1" applyFill="1" applyBorder="1" applyAlignment="1" applyProtection="1">
      <alignment horizontal="right" vertical="center"/>
      <protection locked="0"/>
    </xf>
    <xf numFmtId="0" fontId="4" fillId="0" borderId="0" xfId="0" applyFont="1" applyAlignment="1">
      <alignment horizontal="left" vertical="center"/>
    </xf>
    <xf numFmtId="0" fontId="4" fillId="0" borderId="42" xfId="0" applyFont="1" applyBorder="1" applyAlignment="1">
      <alignment horizontal="left" vertical="center"/>
    </xf>
    <xf numFmtId="0" fontId="4" fillId="0" borderId="43" xfId="0" applyFont="1" applyBorder="1" applyAlignment="1">
      <alignment horizontal="left" vertical="center"/>
    </xf>
    <xf numFmtId="0" fontId="4" fillId="0" borderId="0" xfId="0" applyFont="1" applyBorder="1" applyAlignment="1">
      <alignment horizontal="left" vertical="center"/>
    </xf>
    <xf numFmtId="0" fontId="4" fillId="0" borderId="37"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8" xfId="0" applyFont="1" applyBorder="1" applyAlignment="1">
      <alignment horizontal="left" vertical="center"/>
    </xf>
    <xf numFmtId="0" fontId="4" fillId="0" borderId="0" xfId="0" applyFont="1" applyAlignment="1">
      <alignment horizontal="center" vertical="center"/>
    </xf>
    <xf numFmtId="0" fontId="4" fillId="0" borderId="30" xfId="0" applyFont="1" applyBorder="1" applyAlignment="1">
      <alignment horizontal="center" vertical="center" wrapText="1"/>
    </xf>
    <xf numFmtId="0" fontId="4" fillId="0" borderId="30" xfId="0" applyFont="1" applyBorder="1" applyAlignment="1">
      <alignment horizontal="center" vertical="center"/>
    </xf>
    <xf numFmtId="57" fontId="4" fillId="0" borderId="30" xfId="0" applyNumberFormat="1" applyFont="1" applyFill="1" applyBorder="1" applyAlignment="1">
      <alignment horizontal="center" vertical="center"/>
    </xf>
    <xf numFmtId="0" fontId="4" fillId="0" borderId="30" xfId="0" applyFont="1" applyFill="1" applyBorder="1" applyAlignment="1">
      <alignment horizontal="center" vertical="center"/>
    </xf>
    <xf numFmtId="0" fontId="4" fillId="2" borderId="32" xfId="0" applyFont="1" applyFill="1" applyBorder="1" applyAlignment="1" applyProtection="1">
      <alignment horizontal="left" vertical="center"/>
      <protection locked="0"/>
    </xf>
    <xf numFmtId="0" fontId="4" fillId="2" borderId="33" xfId="0" applyFont="1" applyFill="1" applyBorder="1" applyAlignment="1" applyProtection="1">
      <alignment horizontal="left" vertical="center"/>
      <protection locked="0"/>
    </xf>
    <xf numFmtId="0" fontId="4" fillId="2" borderId="34" xfId="0" applyFont="1" applyFill="1" applyBorder="1" applyAlignment="1" applyProtection="1">
      <alignment horizontal="left" vertical="center"/>
      <protection locked="0"/>
    </xf>
    <xf numFmtId="0" fontId="4" fillId="2" borderId="36"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protection locked="0"/>
    </xf>
    <xf numFmtId="0" fontId="4" fillId="2" borderId="37" xfId="0" applyFont="1" applyFill="1" applyBorder="1" applyAlignment="1" applyProtection="1">
      <alignment horizontal="left" vertical="center"/>
      <protection locked="0"/>
    </xf>
    <xf numFmtId="0" fontId="4" fillId="2" borderId="41" xfId="0" applyFont="1" applyFill="1" applyBorder="1" applyAlignment="1" applyProtection="1">
      <alignment horizontal="left" vertical="center"/>
      <protection locked="0"/>
    </xf>
    <xf numFmtId="0" fontId="4" fillId="2" borderId="42" xfId="0" applyFont="1" applyFill="1" applyBorder="1" applyAlignment="1" applyProtection="1">
      <alignment horizontal="left" vertical="center"/>
      <protection locked="0"/>
    </xf>
    <xf numFmtId="0" fontId="4" fillId="2" borderId="43" xfId="0" applyFont="1" applyFill="1" applyBorder="1" applyAlignment="1" applyProtection="1">
      <alignment horizontal="left" vertical="center"/>
      <protection locked="0"/>
    </xf>
    <xf numFmtId="0" fontId="4" fillId="0" borderId="35" xfId="0" applyFont="1" applyBorder="1" applyAlignment="1">
      <alignment horizontal="left" vertical="center"/>
    </xf>
    <xf numFmtId="0" fontId="0" fillId="0" borderId="0" xfId="0" applyAlignment="1">
      <alignment horizontal="left" vertical="center"/>
    </xf>
    <xf numFmtId="0" fontId="0" fillId="0" borderId="30" xfId="0" applyBorder="1" applyAlignment="1">
      <alignment horizontal="center" vertical="center"/>
    </xf>
    <xf numFmtId="0" fontId="6" fillId="0" borderId="0" xfId="0" applyFont="1" applyBorder="1" applyAlignment="1">
      <alignment horizontal="center" vertical="center"/>
    </xf>
    <xf numFmtId="0" fontId="4" fillId="0" borderId="31" xfId="0" applyFont="1" applyBorder="1" applyAlignment="1">
      <alignment horizontal="right" vertical="center"/>
    </xf>
    <xf numFmtId="0" fontId="4" fillId="0" borderId="38" xfId="0" applyFont="1" applyBorder="1" applyAlignment="1">
      <alignment horizontal="center" vertical="center"/>
    </xf>
    <xf numFmtId="0" fontId="4" fillId="0" borderId="40" xfId="0" applyFont="1" applyBorder="1" applyAlignment="1">
      <alignment horizontal="center" vertical="center"/>
    </xf>
    <xf numFmtId="0" fontId="4" fillId="0" borderId="30" xfId="0" applyFont="1" applyBorder="1" applyAlignment="1">
      <alignment horizontal="right" vertical="center"/>
    </xf>
    <xf numFmtId="177" fontId="4" fillId="0" borderId="38" xfId="0" applyNumberFormat="1" applyFont="1" applyBorder="1" applyAlignment="1">
      <alignment horizontal="right" vertical="center"/>
    </xf>
    <xf numFmtId="177" fontId="4" fillId="0" borderId="39" xfId="0" applyNumberFormat="1" applyFont="1" applyBorder="1" applyAlignment="1">
      <alignment horizontal="right" vertical="center"/>
    </xf>
    <xf numFmtId="177" fontId="4" fillId="0" borderId="40" xfId="0" applyNumberFormat="1" applyFont="1" applyBorder="1" applyAlignment="1">
      <alignment horizontal="right" vertical="center"/>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4" fillId="0" borderId="0" xfId="0" applyFont="1" applyBorder="1" applyAlignment="1">
      <alignment horizontal="center" vertical="center"/>
    </xf>
    <xf numFmtId="0" fontId="4" fillId="0" borderId="37"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38" xfId="0" applyFont="1" applyBorder="1" applyAlignment="1">
      <alignment horizontal="left" vertical="center" indent="1"/>
    </xf>
    <xf numFmtId="0" fontId="4" fillId="0" borderId="39" xfId="0" applyFont="1" applyBorder="1" applyAlignment="1">
      <alignment horizontal="left" vertical="center" indent="1"/>
    </xf>
    <xf numFmtId="0" fontId="4" fillId="0" borderId="40" xfId="0" applyFont="1" applyBorder="1" applyAlignment="1">
      <alignment horizontal="left" vertical="center" indent="1"/>
    </xf>
    <xf numFmtId="0" fontId="6" fillId="0" borderId="0" xfId="0" applyFont="1" applyAlignment="1">
      <alignment horizontal="right" vertical="center"/>
    </xf>
    <xf numFmtId="0" fontId="4" fillId="0" borderId="42" xfId="0" applyFont="1" applyBorder="1" applyAlignment="1">
      <alignment horizontal="left"/>
    </xf>
    <xf numFmtId="177" fontId="4" fillId="0" borderId="30" xfId="0" applyNumberFormat="1" applyFont="1" applyBorder="1" applyAlignment="1">
      <alignment horizontal="right" vertical="center"/>
    </xf>
    <xf numFmtId="0" fontId="4" fillId="0" borderId="0" xfId="0" applyFont="1" applyBorder="1" applyAlignment="1">
      <alignment horizontal="right" vertical="center"/>
    </xf>
    <xf numFmtId="0" fontId="4" fillId="0" borderId="38" xfId="0" applyFont="1" applyBorder="1" applyAlignment="1">
      <alignment horizontal="center" vertical="center" wrapText="1"/>
    </xf>
    <xf numFmtId="0" fontId="4" fillId="0" borderId="39" xfId="0" applyFont="1" applyBorder="1" applyAlignment="1">
      <alignment horizontal="center" vertical="center"/>
    </xf>
    <xf numFmtId="178" fontId="4" fillId="0" borderId="30" xfId="0" applyNumberFormat="1" applyFont="1" applyBorder="1" applyAlignment="1">
      <alignment horizontal="center" vertical="center"/>
    </xf>
    <xf numFmtId="0" fontId="4" fillId="0" borderId="30" xfId="0" applyFont="1" applyBorder="1" applyAlignment="1">
      <alignment horizontal="distributed" vertical="center" indent="1"/>
    </xf>
    <xf numFmtId="0" fontId="4" fillId="0" borderId="30" xfId="0" applyFont="1" applyBorder="1" applyAlignment="1">
      <alignment horizontal="left" vertical="center" indent="1"/>
    </xf>
    <xf numFmtId="0" fontId="4" fillId="0" borderId="32" xfId="0" applyFont="1" applyBorder="1" applyAlignment="1">
      <alignment horizontal="distributed" vertical="center" indent="1"/>
    </xf>
    <xf numFmtId="0" fontId="4" fillId="0" borderId="33" xfId="0" applyFont="1" applyBorder="1" applyAlignment="1">
      <alignment horizontal="distributed" vertical="center" indent="1"/>
    </xf>
    <xf numFmtId="0" fontId="4" fillId="0" borderId="34" xfId="0" applyFont="1" applyBorder="1" applyAlignment="1">
      <alignment horizontal="distributed" vertical="center" indent="1"/>
    </xf>
    <xf numFmtId="0" fontId="4" fillId="0" borderId="41" xfId="0" applyFont="1" applyBorder="1" applyAlignment="1">
      <alignment horizontal="distributed" vertical="center" indent="1"/>
    </xf>
    <xf numFmtId="0" fontId="4" fillId="0" borderId="42" xfId="0" applyFont="1" applyBorder="1" applyAlignment="1">
      <alignment horizontal="distributed" vertical="center" indent="1"/>
    </xf>
    <xf numFmtId="0" fontId="4" fillId="0" borderId="43" xfId="0" applyFont="1" applyBorder="1" applyAlignment="1">
      <alignment horizontal="distributed" vertical="center" indent="1"/>
    </xf>
    <xf numFmtId="176" fontId="4" fillId="0" borderId="39" xfId="0" applyNumberFormat="1" applyFont="1" applyBorder="1" applyAlignment="1">
      <alignment horizontal="center" vertical="center"/>
    </xf>
    <xf numFmtId="176" fontId="4" fillId="0" borderId="40" xfId="0" applyNumberFormat="1" applyFont="1" applyBorder="1" applyAlignment="1">
      <alignment horizontal="center" vertical="center"/>
    </xf>
    <xf numFmtId="0" fontId="4" fillId="0" borderId="42" xfId="0" applyFont="1" applyBorder="1" applyAlignment="1">
      <alignment horizontal="left" vertical="center" indent="1"/>
    </xf>
    <xf numFmtId="0" fontId="4" fillId="0" borderId="43" xfId="0" applyFont="1" applyBorder="1" applyAlignment="1">
      <alignment horizontal="left" vertical="center" indent="1"/>
    </xf>
    <xf numFmtId="0" fontId="4" fillId="0" borderId="41" xfId="0" applyFont="1" applyBorder="1" applyAlignment="1">
      <alignment horizontal="left" vertical="center" indent="1"/>
    </xf>
    <xf numFmtId="0" fontId="4" fillId="0" borderId="38" xfId="0" applyFont="1" applyBorder="1" applyAlignment="1">
      <alignment horizontal="distributed" vertical="center" wrapText="1"/>
    </xf>
    <xf numFmtId="0" fontId="4" fillId="0" borderId="40" xfId="0" applyFont="1" applyBorder="1" applyAlignment="1">
      <alignment horizontal="distributed" vertical="center"/>
    </xf>
    <xf numFmtId="58" fontId="4" fillId="0" borderId="38" xfId="0" applyNumberFormat="1" applyFont="1" applyBorder="1" applyAlignment="1">
      <alignment horizontal="center" vertical="center"/>
    </xf>
    <xf numFmtId="0" fontId="11" fillId="0" borderId="0" xfId="0" applyFont="1" applyBorder="1" applyAlignment="1">
      <alignment horizontal="left" vertical="center" wrapText="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6" xfId="0" applyFont="1" applyBorder="1" applyAlignment="1">
      <alignment horizontal="center" vertical="center"/>
    </xf>
    <xf numFmtId="0" fontId="5" fillId="0" borderId="0" xfId="0" applyFont="1" applyBorder="1" applyAlignment="1">
      <alignment horizontal="center" vertical="center"/>
    </xf>
    <xf numFmtId="0" fontId="5" fillId="0" borderId="37"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13" fillId="0" borderId="0" xfId="0" applyFont="1" applyAlignment="1">
      <alignment horizontal="center" vertical="center"/>
    </xf>
    <xf numFmtId="0" fontId="10" fillId="0" borderId="38" xfId="0" applyFont="1" applyBorder="1" applyAlignment="1">
      <alignment horizontal="distributed" vertical="center" indent="1"/>
    </xf>
    <xf numFmtId="0" fontId="10" fillId="0" borderId="39" xfId="0" applyFont="1" applyBorder="1" applyAlignment="1">
      <alignment horizontal="distributed" vertical="center" indent="1"/>
    </xf>
    <xf numFmtId="0" fontId="10" fillId="0" borderId="40" xfId="0" applyFont="1" applyBorder="1" applyAlignment="1">
      <alignment horizontal="distributed" vertical="center" indent="1"/>
    </xf>
    <xf numFmtId="0" fontId="10" fillId="0" borderId="30" xfId="0" applyFont="1" applyBorder="1" applyAlignment="1">
      <alignment horizontal="center" vertical="center"/>
    </xf>
    <xf numFmtId="0" fontId="14" fillId="0" borderId="0" xfId="0" applyFont="1" applyAlignment="1">
      <alignment horizontal="distributed" vertical="center"/>
    </xf>
    <xf numFmtId="0" fontId="14" fillId="0" borderId="0" xfId="0" applyFont="1" applyAlignment="1">
      <alignment horizontal="center" vertical="center"/>
    </xf>
    <xf numFmtId="0" fontId="15" fillId="0" borderId="49"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51" xfId="0" applyFont="1" applyBorder="1" applyAlignment="1">
      <alignment horizontal="center" vertical="center" wrapText="1"/>
    </xf>
    <xf numFmtId="0" fontId="14" fillId="0" borderId="0" xfId="0" applyFont="1" applyAlignment="1">
      <alignment horizontal="left" vertical="center"/>
    </xf>
    <xf numFmtId="0" fontId="10" fillId="0" borderId="0" xfId="0" applyFont="1" applyAlignment="1">
      <alignment horizontal="distributed" vertical="center"/>
    </xf>
    <xf numFmtId="176" fontId="10" fillId="0" borderId="0" xfId="0" applyNumberFormat="1" applyFont="1" applyAlignment="1">
      <alignment horizontal="left" vertical="center"/>
    </xf>
    <xf numFmtId="0" fontId="10" fillId="0" borderId="0" xfId="0" applyFont="1" applyAlignment="1">
      <alignment horizontal="left" vertical="center"/>
    </xf>
    <xf numFmtId="0" fontId="7" fillId="0" borderId="0" xfId="0" applyFont="1" applyAlignment="1">
      <alignment horizontal="center" vertical="center"/>
    </xf>
    <xf numFmtId="0" fontId="12" fillId="0" borderId="0" xfId="0" applyFont="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6" xfId="0" applyFont="1" applyBorder="1" applyAlignment="1">
      <alignment horizontal="center" vertical="center"/>
    </xf>
    <xf numFmtId="0" fontId="10" fillId="0" borderId="0" xfId="0" applyFont="1" applyBorder="1" applyAlignment="1">
      <alignment horizontal="center" vertical="center"/>
    </xf>
    <xf numFmtId="0" fontId="10" fillId="0" borderId="37"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2" fillId="0" borderId="37"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center"/>
    </xf>
    <xf numFmtId="0" fontId="10" fillId="0" borderId="0" xfId="0" applyFont="1" applyAlignment="1">
      <alignment horizontal="center" vertical="center"/>
    </xf>
    <xf numFmtId="0" fontId="10" fillId="0" borderId="0" xfId="0" applyFont="1" applyAlignment="1">
      <alignment horizontal="left" vertical="center" wrapText="1"/>
    </xf>
    <xf numFmtId="0" fontId="11" fillId="0" borderId="0" xfId="0" applyFont="1" applyAlignment="1">
      <alignment horizontal="center" vertical="center"/>
    </xf>
    <xf numFmtId="0" fontId="10" fillId="0" borderId="0" xfId="0" applyFont="1" applyAlignment="1">
      <alignment horizontal="left"/>
    </xf>
    <xf numFmtId="0" fontId="0" fillId="0" borderId="0" xfId="0" applyAlignment="1">
      <alignment horizontal="distributed" vertical="center"/>
    </xf>
    <xf numFmtId="0" fontId="0" fillId="0" borderId="41" xfId="0" applyBorder="1" applyAlignment="1">
      <alignment horizontal="left" vertical="center" indent="1"/>
    </xf>
    <xf numFmtId="0" fontId="0" fillId="0" borderId="42" xfId="0" applyBorder="1" applyAlignment="1">
      <alignment horizontal="left" vertical="center" indent="1"/>
    </xf>
    <xf numFmtId="0" fontId="0" fillId="0" borderId="43" xfId="0" applyBorder="1" applyAlignment="1">
      <alignment horizontal="left" vertical="center" indent="1"/>
    </xf>
    <xf numFmtId="0" fontId="0" fillId="0" borderId="38" xfId="0" applyBorder="1" applyAlignment="1">
      <alignment horizontal="left" vertical="center" indent="1"/>
    </xf>
    <xf numFmtId="0" fontId="0" fillId="0" borderId="39" xfId="0" applyBorder="1" applyAlignment="1">
      <alignment horizontal="left" vertical="center" indent="1"/>
    </xf>
    <xf numFmtId="0" fontId="0" fillId="0" borderId="40" xfId="0" applyBorder="1" applyAlignment="1">
      <alignment horizontal="left" vertical="center" inden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6" xfId="0" applyBorder="1" applyAlignment="1">
      <alignment horizontal="left" vertical="center" indent="1"/>
    </xf>
    <xf numFmtId="0" fontId="0" fillId="0" borderId="47" xfId="0" applyBorder="1" applyAlignment="1">
      <alignment horizontal="left" vertical="center" indent="1"/>
    </xf>
    <xf numFmtId="0" fontId="0" fillId="0" borderId="48" xfId="0" applyBorder="1" applyAlignment="1">
      <alignment horizontal="left" vertical="center" indent="1"/>
    </xf>
    <xf numFmtId="0" fontId="0" fillId="0" borderId="42" xfId="0" applyBorder="1" applyAlignment="1">
      <alignment horizontal="center" vertical="center"/>
    </xf>
    <xf numFmtId="0" fontId="0" fillId="0" borderId="0" xfId="0" applyAlignment="1">
      <alignment horizontal="center" vertical="center"/>
    </xf>
    <xf numFmtId="0" fontId="0" fillId="0" borderId="36" xfId="0" applyBorder="1" applyAlignment="1">
      <alignment horizontal="center" vertical="center"/>
    </xf>
    <xf numFmtId="0" fontId="0" fillId="0" borderId="30" xfId="0" applyBorder="1" applyAlignment="1">
      <alignment horizontal="center" vertical="center" wrapText="1"/>
    </xf>
    <xf numFmtId="178" fontId="0" fillId="0" borderId="30" xfId="0" applyNumberFormat="1" applyBorder="1" applyAlignment="1">
      <alignment horizontal="center" vertical="center"/>
    </xf>
    <xf numFmtId="176" fontId="0" fillId="0" borderId="39" xfId="0" applyNumberFormat="1" applyBorder="1" applyAlignment="1">
      <alignment horizontal="left" vertical="center"/>
    </xf>
    <xf numFmtId="176" fontId="0" fillId="0" borderId="40" xfId="0" applyNumberFormat="1" applyBorder="1" applyAlignment="1">
      <alignment horizontal="left" vertical="center"/>
    </xf>
    <xf numFmtId="0" fontId="0" fillId="0" borderId="0" xfId="0" applyAlignment="1">
      <alignment horizontal="right" vertical="center"/>
    </xf>
    <xf numFmtId="0" fontId="9" fillId="0" borderId="0" xfId="0" applyFont="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0" xfId="0" applyBorder="1" applyAlignment="1">
      <alignment horizontal="center" vertical="center"/>
    </xf>
    <xf numFmtId="0" fontId="0" fillId="0" borderId="41"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85725</xdr:colOff>
      <xdr:row>22</xdr:row>
      <xdr:rowOff>0</xdr:rowOff>
    </xdr:from>
    <xdr:to>
      <xdr:col>26</xdr:col>
      <xdr:colOff>200025</xdr:colOff>
      <xdr:row>23</xdr:row>
      <xdr:rowOff>314325</xdr:rowOff>
    </xdr:to>
    <xdr:sp macro="" textlink="">
      <xdr:nvSpPr>
        <xdr:cNvPr id="2" name="Oval 2">
          <a:extLst>
            <a:ext uri="{FF2B5EF4-FFF2-40B4-BE49-F238E27FC236}">
              <a16:creationId xmlns:a16="http://schemas.microsoft.com/office/drawing/2014/main" id="{00000000-0008-0000-0400-000002000000}"/>
            </a:ext>
          </a:extLst>
        </xdr:cNvPr>
        <xdr:cNvSpPr>
          <a:spLocks noChangeArrowheads="1"/>
        </xdr:cNvSpPr>
      </xdr:nvSpPr>
      <xdr:spPr bwMode="auto">
        <a:xfrm>
          <a:off x="8420100" y="4019550"/>
          <a:ext cx="447675" cy="485775"/>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123825</xdr:colOff>
      <xdr:row>41</xdr:row>
      <xdr:rowOff>342900</xdr:rowOff>
    </xdr:from>
    <xdr:to>
      <xdr:col>27</xdr:col>
      <xdr:colOff>190500</xdr:colOff>
      <xdr:row>43</xdr:row>
      <xdr:rowOff>161925</xdr:rowOff>
    </xdr:to>
    <xdr:sp macro="" textlink="">
      <xdr:nvSpPr>
        <xdr:cNvPr id="3" name="Oval 3">
          <a:extLst>
            <a:ext uri="{FF2B5EF4-FFF2-40B4-BE49-F238E27FC236}">
              <a16:creationId xmlns:a16="http://schemas.microsoft.com/office/drawing/2014/main" id="{00000000-0008-0000-0400-000003000000}"/>
            </a:ext>
          </a:extLst>
        </xdr:cNvPr>
        <xdr:cNvSpPr>
          <a:spLocks noChangeArrowheads="1"/>
        </xdr:cNvSpPr>
      </xdr:nvSpPr>
      <xdr:spPr bwMode="auto">
        <a:xfrm>
          <a:off x="8791575" y="8667750"/>
          <a:ext cx="400050" cy="542925"/>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123825</xdr:colOff>
      <xdr:row>49</xdr:row>
      <xdr:rowOff>352425</xdr:rowOff>
    </xdr:from>
    <xdr:to>
      <xdr:col>27</xdr:col>
      <xdr:colOff>190500</xdr:colOff>
      <xdr:row>51</xdr:row>
      <xdr:rowOff>180975</xdr:rowOff>
    </xdr:to>
    <xdr:sp macro="" textlink="">
      <xdr:nvSpPr>
        <xdr:cNvPr id="4" name="Oval 4">
          <a:extLst>
            <a:ext uri="{FF2B5EF4-FFF2-40B4-BE49-F238E27FC236}">
              <a16:creationId xmlns:a16="http://schemas.microsoft.com/office/drawing/2014/main" id="{00000000-0008-0000-0400-000004000000}"/>
            </a:ext>
          </a:extLst>
        </xdr:cNvPr>
        <xdr:cNvSpPr>
          <a:spLocks noChangeArrowheads="1"/>
        </xdr:cNvSpPr>
      </xdr:nvSpPr>
      <xdr:spPr bwMode="auto">
        <a:xfrm>
          <a:off x="8791575" y="10620375"/>
          <a:ext cx="400050" cy="55245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295275</xdr:colOff>
      <xdr:row>80</xdr:row>
      <xdr:rowOff>28575</xdr:rowOff>
    </xdr:from>
    <xdr:to>
      <xdr:col>24</xdr:col>
      <xdr:colOff>28575</xdr:colOff>
      <xdr:row>81</xdr:row>
      <xdr:rowOff>0</xdr:rowOff>
    </xdr:to>
    <xdr:sp macro="" textlink="">
      <xdr:nvSpPr>
        <xdr:cNvPr id="5" name="Oval 5">
          <a:extLst>
            <a:ext uri="{FF2B5EF4-FFF2-40B4-BE49-F238E27FC236}">
              <a16:creationId xmlns:a16="http://schemas.microsoft.com/office/drawing/2014/main" id="{00000000-0008-0000-0400-000005000000}"/>
            </a:ext>
          </a:extLst>
        </xdr:cNvPr>
        <xdr:cNvSpPr>
          <a:spLocks noChangeArrowheads="1"/>
        </xdr:cNvSpPr>
      </xdr:nvSpPr>
      <xdr:spPr bwMode="auto">
        <a:xfrm>
          <a:off x="7629525" y="18068925"/>
          <a:ext cx="400050" cy="40005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8"/>
  <sheetViews>
    <sheetView tabSelected="1" view="pageBreakPreview" zoomScaleNormal="100" zoomScaleSheetLayoutView="100" workbookViewId="0"/>
  </sheetViews>
  <sheetFormatPr defaultRowHeight="13.5" x14ac:dyDescent="0.15"/>
  <cols>
    <col min="1" max="1" width="3.5" customWidth="1"/>
    <col min="2" max="2" width="5" customWidth="1"/>
    <col min="3" max="3" width="12.375" customWidth="1"/>
    <col min="4" max="4" width="23.25" customWidth="1"/>
    <col min="5" max="5" width="26.25" customWidth="1"/>
    <col min="6" max="6" width="31" customWidth="1"/>
    <col min="7" max="7" width="4.875" customWidth="1"/>
  </cols>
  <sheetData>
    <row r="1" spans="1:7" ht="18.75" x14ac:dyDescent="0.15">
      <c r="A1" s="1" t="s">
        <v>54</v>
      </c>
      <c r="B1" s="2"/>
      <c r="C1" s="3"/>
      <c r="D1" s="3"/>
      <c r="E1" s="4"/>
      <c r="F1" s="3"/>
      <c r="G1" s="2"/>
    </row>
    <row r="2" spans="1:7" x14ac:dyDescent="0.15">
      <c r="A2" s="5"/>
      <c r="B2" s="3" t="s">
        <v>55</v>
      </c>
      <c r="C2" s="3"/>
      <c r="D2" s="3"/>
      <c r="E2" s="3"/>
      <c r="F2" s="3"/>
      <c r="G2" s="3"/>
    </row>
    <row r="3" spans="1:7" x14ac:dyDescent="0.15">
      <c r="A3" s="3" t="s">
        <v>56</v>
      </c>
      <c r="B3" s="3"/>
      <c r="C3" s="3"/>
      <c r="D3" s="3"/>
      <c r="E3" s="3"/>
      <c r="F3" s="3"/>
      <c r="G3" s="3"/>
    </row>
    <row r="4" spans="1:7" x14ac:dyDescent="0.15">
      <c r="A4" s="3" t="s">
        <v>57</v>
      </c>
      <c r="B4" s="3"/>
      <c r="C4" s="3"/>
      <c r="D4" s="3"/>
      <c r="E4" s="3"/>
      <c r="F4" s="3"/>
      <c r="G4" s="3"/>
    </row>
    <row r="5" spans="1:7" ht="14.25" thickBot="1" x14ac:dyDescent="0.2">
      <c r="A5" s="3"/>
      <c r="B5" s="2"/>
      <c r="C5" s="3"/>
      <c r="D5" s="3"/>
      <c r="E5" s="4"/>
      <c r="F5" s="3"/>
      <c r="G5" s="2"/>
    </row>
    <row r="6" spans="1:7" ht="20.25" customHeight="1" thickBot="1" x14ac:dyDescent="0.2">
      <c r="A6" s="6"/>
      <c r="B6" s="7" t="s">
        <v>58</v>
      </c>
      <c r="C6" s="122" t="s">
        <v>59</v>
      </c>
      <c r="D6" s="123"/>
      <c r="E6" s="7" t="s">
        <v>60</v>
      </c>
      <c r="F6" s="7" t="s">
        <v>61</v>
      </c>
      <c r="G6" s="8" t="s">
        <v>62</v>
      </c>
    </row>
    <row r="7" spans="1:7" x14ac:dyDescent="0.15">
      <c r="A7" s="124" t="s">
        <v>63</v>
      </c>
      <c r="B7" s="9" t="s">
        <v>64</v>
      </c>
      <c r="C7" s="10" t="s">
        <v>65</v>
      </c>
      <c r="D7" s="11"/>
      <c r="E7" s="12"/>
      <c r="F7" s="13" t="s">
        <v>66</v>
      </c>
      <c r="G7" s="14" t="s">
        <v>67</v>
      </c>
    </row>
    <row r="8" spans="1:7" x14ac:dyDescent="0.15">
      <c r="A8" s="125"/>
      <c r="B8" s="15" t="s">
        <v>68</v>
      </c>
      <c r="C8" s="16" t="s">
        <v>63</v>
      </c>
      <c r="D8" s="17" t="s">
        <v>69</v>
      </c>
      <c r="E8" s="18"/>
      <c r="F8" s="19" t="s">
        <v>70</v>
      </c>
      <c r="G8" s="20" t="s">
        <v>67</v>
      </c>
    </row>
    <row r="9" spans="1:7" ht="36" x14ac:dyDescent="0.15">
      <c r="A9" s="125"/>
      <c r="B9" s="15" t="s">
        <v>71</v>
      </c>
      <c r="C9" s="21"/>
      <c r="D9" s="22" t="s">
        <v>72</v>
      </c>
      <c r="E9" s="18"/>
      <c r="F9" s="23" t="s">
        <v>73</v>
      </c>
      <c r="G9" s="20" t="s">
        <v>67</v>
      </c>
    </row>
    <row r="10" spans="1:7" x14ac:dyDescent="0.15">
      <c r="A10" s="125"/>
      <c r="B10" s="15" t="s">
        <v>74</v>
      </c>
      <c r="C10" s="21"/>
      <c r="D10" s="22" t="s">
        <v>75</v>
      </c>
      <c r="E10" s="18"/>
      <c r="F10" s="19" t="s">
        <v>76</v>
      </c>
      <c r="G10" s="20" t="s">
        <v>77</v>
      </c>
    </row>
    <row r="11" spans="1:7" ht="14.25" thickBot="1" x14ac:dyDescent="0.2">
      <c r="A11" s="126"/>
      <c r="B11" s="24" t="s">
        <v>78</v>
      </c>
      <c r="C11" s="25"/>
      <c r="D11" s="26" t="s">
        <v>79</v>
      </c>
      <c r="E11" s="27"/>
      <c r="F11" s="28" t="s">
        <v>80</v>
      </c>
      <c r="G11" s="29" t="s">
        <v>77</v>
      </c>
    </row>
    <row r="12" spans="1:7" ht="13.5" customHeight="1" x14ac:dyDescent="0.15">
      <c r="A12" s="124" t="s">
        <v>81</v>
      </c>
      <c r="B12" s="9" t="s">
        <v>82</v>
      </c>
      <c r="C12" s="30" t="s">
        <v>83</v>
      </c>
      <c r="D12" s="31" t="s">
        <v>84</v>
      </c>
      <c r="E12" s="12"/>
      <c r="F12" s="13" t="s">
        <v>85</v>
      </c>
      <c r="G12" s="14" t="s">
        <v>77</v>
      </c>
    </row>
    <row r="13" spans="1:7" x14ac:dyDescent="0.15">
      <c r="A13" s="125"/>
      <c r="B13" s="15" t="s">
        <v>86</v>
      </c>
      <c r="C13" s="32"/>
      <c r="D13" s="22" t="s">
        <v>87</v>
      </c>
      <c r="E13" s="18"/>
      <c r="F13" s="19" t="s">
        <v>88</v>
      </c>
      <c r="G13" s="20" t="s">
        <v>77</v>
      </c>
    </row>
    <row r="14" spans="1:7" x14ac:dyDescent="0.15">
      <c r="A14" s="125"/>
      <c r="B14" s="15" t="s">
        <v>0</v>
      </c>
      <c r="C14" s="16" t="s">
        <v>89</v>
      </c>
      <c r="D14" s="22" t="s">
        <v>90</v>
      </c>
      <c r="E14" s="18"/>
      <c r="F14" s="19" t="s">
        <v>91</v>
      </c>
      <c r="G14" s="20" t="s">
        <v>77</v>
      </c>
    </row>
    <row r="15" spans="1:7" x14ac:dyDescent="0.15">
      <c r="A15" s="125"/>
      <c r="B15" s="15" t="s">
        <v>1</v>
      </c>
      <c r="C15" s="21"/>
      <c r="D15" s="22" t="s">
        <v>92</v>
      </c>
      <c r="E15" s="18"/>
      <c r="F15" s="19" t="s">
        <v>93</v>
      </c>
      <c r="G15" s="20" t="s">
        <v>77</v>
      </c>
    </row>
    <row r="16" spans="1:7" x14ac:dyDescent="0.15">
      <c r="A16" s="125"/>
      <c r="B16" s="15" t="s">
        <v>2</v>
      </c>
      <c r="C16" s="32"/>
      <c r="D16" s="22" t="s">
        <v>94</v>
      </c>
      <c r="E16" s="18"/>
      <c r="F16" s="19" t="s">
        <v>88</v>
      </c>
      <c r="G16" s="20" t="s">
        <v>77</v>
      </c>
    </row>
    <row r="17" spans="1:7" x14ac:dyDescent="0.15">
      <c r="A17" s="125"/>
      <c r="B17" s="15" t="s">
        <v>3</v>
      </c>
      <c r="C17" s="16" t="s">
        <v>95</v>
      </c>
      <c r="D17" s="22" t="s">
        <v>96</v>
      </c>
      <c r="E17" s="33"/>
      <c r="F17" s="19" t="s">
        <v>97</v>
      </c>
      <c r="G17" s="20" t="s">
        <v>77</v>
      </c>
    </row>
    <row r="18" spans="1:7" x14ac:dyDescent="0.15">
      <c r="A18" s="125"/>
      <c r="B18" s="15" t="s">
        <v>98</v>
      </c>
      <c r="C18" s="21"/>
      <c r="D18" s="22" t="s">
        <v>99</v>
      </c>
      <c r="E18" s="18"/>
      <c r="F18" s="19" t="s">
        <v>100</v>
      </c>
      <c r="G18" s="20" t="s">
        <v>77</v>
      </c>
    </row>
    <row r="19" spans="1:7" x14ac:dyDescent="0.15">
      <c r="A19" s="125"/>
      <c r="B19" s="15" t="s">
        <v>4</v>
      </c>
      <c r="C19" s="21"/>
      <c r="D19" s="22" t="s">
        <v>101</v>
      </c>
      <c r="E19" s="18"/>
      <c r="F19" s="19" t="s">
        <v>88</v>
      </c>
      <c r="G19" s="20" t="s">
        <v>77</v>
      </c>
    </row>
    <row r="20" spans="1:7" x14ac:dyDescent="0.15">
      <c r="A20" s="125"/>
      <c r="B20" s="15" t="s">
        <v>5</v>
      </c>
      <c r="C20" s="21"/>
      <c r="D20" s="22" t="s">
        <v>102</v>
      </c>
      <c r="E20" s="18"/>
      <c r="F20" s="19" t="s">
        <v>103</v>
      </c>
      <c r="G20" s="20" t="s">
        <v>77</v>
      </c>
    </row>
    <row r="21" spans="1:7" x14ac:dyDescent="0.15">
      <c r="A21" s="125"/>
      <c r="B21" s="15" t="s">
        <v>6</v>
      </c>
      <c r="C21" s="21"/>
      <c r="D21" s="34" t="s">
        <v>104</v>
      </c>
      <c r="E21" s="18"/>
      <c r="F21" s="19" t="s">
        <v>88</v>
      </c>
      <c r="G21" s="20" t="s">
        <v>77</v>
      </c>
    </row>
    <row r="22" spans="1:7" x14ac:dyDescent="0.15">
      <c r="A22" s="125"/>
      <c r="B22" s="15" t="s">
        <v>7</v>
      </c>
      <c r="C22" s="21"/>
      <c r="D22" s="34" t="s">
        <v>95</v>
      </c>
      <c r="E22" s="18"/>
      <c r="F22" s="19" t="s">
        <v>105</v>
      </c>
      <c r="G22" s="20" t="s">
        <v>77</v>
      </c>
    </row>
    <row r="23" spans="1:7" x14ac:dyDescent="0.15">
      <c r="A23" s="125"/>
      <c r="B23" s="15" t="s">
        <v>8</v>
      </c>
      <c r="C23" s="35"/>
      <c r="D23" s="22" t="s">
        <v>106</v>
      </c>
      <c r="E23" s="18"/>
      <c r="F23" s="19" t="s">
        <v>88</v>
      </c>
      <c r="G23" s="20" t="s">
        <v>77</v>
      </c>
    </row>
    <row r="24" spans="1:7" x14ac:dyDescent="0.15">
      <c r="A24" s="125"/>
      <c r="B24" s="15" t="s">
        <v>9</v>
      </c>
      <c r="C24" s="36" t="s">
        <v>107</v>
      </c>
      <c r="D24" s="37"/>
      <c r="E24" s="18"/>
      <c r="F24" s="19" t="s">
        <v>108</v>
      </c>
      <c r="G24" s="20" t="s">
        <v>77</v>
      </c>
    </row>
    <row r="25" spans="1:7" x14ac:dyDescent="0.15">
      <c r="A25" s="125"/>
      <c r="B25" s="15" t="s">
        <v>10</v>
      </c>
      <c r="C25" s="36" t="s">
        <v>109</v>
      </c>
      <c r="D25" s="37"/>
      <c r="E25" s="18"/>
      <c r="F25" s="19" t="s">
        <v>110</v>
      </c>
      <c r="G25" s="20" t="s">
        <v>77</v>
      </c>
    </row>
    <row r="26" spans="1:7" ht="14.25" thickBot="1" x14ac:dyDescent="0.2">
      <c r="A26" s="126"/>
      <c r="B26" s="24" t="s">
        <v>11</v>
      </c>
      <c r="C26" s="38" t="s">
        <v>111</v>
      </c>
      <c r="D26" s="39"/>
      <c r="E26" s="117"/>
      <c r="F26" s="28" t="s">
        <v>112</v>
      </c>
      <c r="G26" s="29" t="s">
        <v>77</v>
      </c>
    </row>
    <row r="27" spans="1:7" ht="13.5" customHeight="1" x14ac:dyDescent="0.15">
      <c r="A27" s="124" t="s">
        <v>113</v>
      </c>
      <c r="B27" s="9" t="s">
        <v>114</v>
      </c>
      <c r="C27" s="41" t="s">
        <v>115</v>
      </c>
      <c r="D27" s="11"/>
      <c r="E27" s="12"/>
      <c r="F27" s="13" t="s">
        <v>116</v>
      </c>
      <c r="G27" s="14" t="s">
        <v>67</v>
      </c>
    </row>
    <row r="28" spans="1:7" ht="24" x14ac:dyDescent="0.15">
      <c r="A28" s="125"/>
      <c r="B28" s="15" t="s">
        <v>114</v>
      </c>
      <c r="C28" s="16" t="s">
        <v>83</v>
      </c>
      <c r="D28" s="17" t="s">
        <v>84</v>
      </c>
      <c r="E28" s="18"/>
      <c r="F28" s="23" t="s">
        <v>117</v>
      </c>
      <c r="G28" s="20" t="s">
        <v>77</v>
      </c>
    </row>
    <row r="29" spans="1:7" x14ac:dyDescent="0.15">
      <c r="A29" s="125"/>
      <c r="B29" s="15" t="s">
        <v>118</v>
      </c>
      <c r="C29" s="32"/>
      <c r="D29" s="22" t="s">
        <v>87</v>
      </c>
      <c r="E29" s="18"/>
      <c r="F29" s="19" t="s">
        <v>88</v>
      </c>
      <c r="G29" s="20" t="s">
        <v>77</v>
      </c>
    </row>
    <row r="30" spans="1:7" x14ac:dyDescent="0.15">
      <c r="A30" s="125"/>
      <c r="B30" s="15" t="s">
        <v>12</v>
      </c>
      <c r="C30" s="16" t="s">
        <v>119</v>
      </c>
      <c r="D30" s="22" t="s">
        <v>90</v>
      </c>
      <c r="E30" s="18"/>
      <c r="F30" s="19" t="s">
        <v>120</v>
      </c>
      <c r="G30" s="20" t="s">
        <v>77</v>
      </c>
    </row>
    <row r="31" spans="1:7" x14ac:dyDescent="0.15">
      <c r="A31" s="125"/>
      <c r="B31" s="15" t="s">
        <v>13</v>
      </c>
      <c r="C31" s="21"/>
      <c r="D31" s="22" t="s">
        <v>92</v>
      </c>
      <c r="E31" s="18"/>
      <c r="F31" s="19" t="s">
        <v>93</v>
      </c>
      <c r="G31" s="20" t="s">
        <v>77</v>
      </c>
    </row>
    <row r="32" spans="1:7" x14ac:dyDescent="0.15">
      <c r="A32" s="125"/>
      <c r="B32" s="15" t="s">
        <v>14</v>
      </c>
      <c r="C32" s="32"/>
      <c r="D32" s="22" t="s">
        <v>94</v>
      </c>
      <c r="E32" s="18"/>
      <c r="F32" s="19" t="s">
        <v>88</v>
      </c>
      <c r="G32" s="20" t="s">
        <v>77</v>
      </c>
    </row>
    <row r="33" spans="1:7" x14ac:dyDescent="0.15">
      <c r="A33" s="125"/>
      <c r="B33" s="15" t="s">
        <v>15</v>
      </c>
      <c r="C33" s="16" t="s">
        <v>95</v>
      </c>
      <c r="D33" s="22" t="s">
        <v>96</v>
      </c>
      <c r="E33" s="33"/>
      <c r="F33" s="19" t="s">
        <v>97</v>
      </c>
      <c r="G33" s="20" t="s">
        <v>77</v>
      </c>
    </row>
    <row r="34" spans="1:7" x14ac:dyDescent="0.15">
      <c r="A34" s="125"/>
      <c r="B34" s="15" t="s">
        <v>121</v>
      </c>
      <c r="C34" s="21"/>
      <c r="D34" s="22" t="s">
        <v>99</v>
      </c>
      <c r="E34" s="18"/>
      <c r="F34" s="19" t="s">
        <v>100</v>
      </c>
      <c r="G34" s="20" t="s">
        <v>77</v>
      </c>
    </row>
    <row r="35" spans="1:7" x14ac:dyDescent="0.15">
      <c r="A35" s="125"/>
      <c r="B35" s="15" t="s">
        <v>122</v>
      </c>
      <c r="C35" s="21"/>
      <c r="D35" s="22" t="s">
        <v>123</v>
      </c>
      <c r="E35" s="18"/>
      <c r="F35" s="19" t="s">
        <v>103</v>
      </c>
      <c r="G35" s="20" t="s">
        <v>77</v>
      </c>
    </row>
    <row r="36" spans="1:7" x14ac:dyDescent="0.15">
      <c r="A36" s="125"/>
      <c r="B36" s="15" t="s">
        <v>124</v>
      </c>
      <c r="C36" s="32"/>
      <c r="D36" s="34" t="s">
        <v>95</v>
      </c>
      <c r="E36" s="18"/>
      <c r="F36" s="19" t="s">
        <v>105</v>
      </c>
      <c r="G36" s="20" t="s">
        <v>77</v>
      </c>
    </row>
    <row r="37" spans="1:7" x14ac:dyDescent="0.15">
      <c r="A37" s="125"/>
      <c r="B37" s="15" t="s">
        <v>125</v>
      </c>
      <c r="C37" s="36" t="s">
        <v>107</v>
      </c>
      <c r="D37" s="37"/>
      <c r="E37" s="18"/>
      <c r="F37" s="19" t="s">
        <v>108</v>
      </c>
      <c r="G37" s="20" t="s">
        <v>77</v>
      </c>
    </row>
    <row r="38" spans="1:7" x14ac:dyDescent="0.15">
      <c r="A38" s="125"/>
      <c r="B38" s="15" t="s">
        <v>126</v>
      </c>
      <c r="C38" s="36" t="s">
        <v>109</v>
      </c>
      <c r="D38" s="37"/>
      <c r="E38" s="18"/>
      <c r="F38" s="19" t="s">
        <v>110</v>
      </c>
      <c r="G38" s="20" t="s">
        <v>77</v>
      </c>
    </row>
    <row r="39" spans="1:7" ht="14.25" thickBot="1" x14ac:dyDescent="0.2">
      <c r="A39" s="126"/>
      <c r="B39" s="24" t="s">
        <v>127</v>
      </c>
      <c r="C39" s="38" t="s">
        <v>111</v>
      </c>
      <c r="D39" s="39"/>
      <c r="E39" s="40"/>
      <c r="F39" s="28" t="s">
        <v>112</v>
      </c>
      <c r="G39" s="29" t="s">
        <v>77</v>
      </c>
    </row>
    <row r="40" spans="1:7" x14ac:dyDescent="0.15">
      <c r="A40" s="6"/>
      <c r="B40" s="9" t="s">
        <v>128</v>
      </c>
      <c r="C40" s="30" t="s">
        <v>129</v>
      </c>
      <c r="D40" s="31" t="s">
        <v>130</v>
      </c>
      <c r="E40" s="12"/>
      <c r="F40" s="13" t="s">
        <v>131</v>
      </c>
      <c r="G40" s="14" t="s">
        <v>67</v>
      </c>
    </row>
    <row r="41" spans="1:7" x14ac:dyDescent="0.15">
      <c r="A41" s="42"/>
      <c r="B41" s="15" t="s">
        <v>16</v>
      </c>
      <c r="C41" s="21" t="s">
        <v>132</v>
      </c>
      <c r="D41" s="22" t="s">
        <v>133</v>
      </c>
      <c r="E41" s="18"/>
      <c r="F41" s="19" t="s">
        <v>131</v>
      </c>
      <c r="G41" s="20" t="s">
        <v>67</v>
      </c>
    </row>
    <row r="42" spans="1:7" x14ac:dyDescent="0.15">
      <c r="A42" s="42"/>
      <c r="B42" s="15" t="s">
        <v>17</v>
      </c>
      <c r="C42" s="21"/>
      <c r="D42" s="22" t="s">
        <v>134</v>
      </c>
      <c r="E42" s="18"/>
      <c r="F42" s="19" t="s">
        <v>131</v>
      </c>
      <c r="G42" s="20" t="s">
        <v>67</v>
      </c>
    </row>
    <row r="43" spans="1:7" x14ac:dyDescent="0.15">
      <c r="A43" s="42"/>
      <c r="B43" s="15" t="s">
        <v>18</v>
      </c>
      <c r="C43" s="21"/>
      <c r="D43" s="22" t="s">
        <v>135</v>
      </c>
      <c r="E43" s="18"/>
      <c r="F43" s="19" t="s">
        <v>131</v>
      </c>
      <c r="G43" s="20" t="s">
        <v>67</v>
      </c>
    </row>
    <row r="44" spans="1:7" x14ac:dyDescent="0.15">
      <c r="A44" s="42"/>
      <c r="B44" s="15" t="s">
        <v>19</v>
      </c>
      <c r="C44" s="21"/>
      <c r="D44" s="22" t="s">
        <v>20</v>
      </c>
      <c r="E44" s="18"/>
      <c r="F44" s="19" t="s">
        <v>131</v>
      </c>
      <c r="G44" s="20" t="s">
        <v>67</v>
      </c>
    </row>
    <row r="45" spans="1:7" x14ac:dyDescent="0.15">
      <c r="A45" s="42"/>
      <c r="B45" s="15" t="s">
        <v>21</v>
      </c>
      <c r="C45" s="21"/>
      <c r="D45" s="22" t="s">
        <v>22</v>
      </c>
      <c r="E45" s="18"/>
      <c r="F45" s="19" t="s">
        <v>131</v>
      </c>
      <c r="G45" s="20" t="s">
        <v>67</v>
      </c>
    </row>
    <row r="46" spans="1:7" x14ac:dyDescent="0.15">
      <c r="A46" s="42"/>
      <c r="B46" s="15" t="s">
        <v>23</v>
      </c>
      <c r="C46" s="32"/>
      <c r="D46" s="22" t="s">
        <v>24</v>
      </c>
      <c r="E46" s="18"/>
      <c r="F46" s="19" t="s">
        <v>131</v>
      </c>
      <c r="G46" s="20" t="s">
        <v>67</v>
      </c>
    </row>
    <row r="47" spans="1:7" x14ac:dyDescent="0.15">
      <c r="A47" s="42"/>
      <c r="B47" s="15" t="s">
        <v>136</v>
      </c>
      <c r="C47" s="118" t="s">
        <v>137</v>
      </c>
      <c r="D47" s="119"/>
      <c r="E47" s="18"/>
      <c r="F47" s="19" t="s">
        <v>138</v>
      </c>
      <c r="G47" s="20" t="s">
        <v>67</v>
      </c>
    </row>
    <row r="48" spans="1:7" x14ac:dyDescent="0.15">
      <c r="A48" s="42"/>
      <c r="B48" s="15" t="s">
        <v>139</v>
      </c>
      <c r="C48" s="118" t="s">
        <v>140</v>
      </c>
      <c r="D48" s="119"/>
      <c r="E48" s="18"/>
      <c r="F48" s="42" t="s">
        <v>141</v>
      </c>
      <c r="G48" s="20" t="s">
        <v>67</v>
      </c>
    </row>
    <row r="49" spans="1:7" x14ac:dyDescent="0.15">
      <c r="A49" s="42"/>
      <c r="B49" s="15" t="s">
        <v>25</v>
      </c>
      <c r="C49" s="118" t="s">
        <v>142</v>
      </c>
      <c r="D49" s="119"/>
      <c r="E49" s="43"/>
      <c r="F49" s="19" t="s">
        <v>143</v>
      </c>
      <c r="G49" s="20" t="s">
        <v>77</v>
      </c>
    </row>
    <row r="50" spans="1:7" x14ac:dyDescent="0.15">
      <c r="A50" s="42"/>
      <c r="B50" s="15" t="s">
        <v>26</v>
      </c>
      <c r="C50" s="36" t="s">
        <v>144</v>
      </c>
      <c r="D50" s="37"/>
      <c r="E50" s="18"/>
      <c r="F50" s="19" t="s">
        <v>145</v>
      </c>
      <c r="G50" s="20" t="s">
        <v>77</v>
      </c>
    </row>
    <row r="51" spans="1:7" x14ac:dyDescent="0.15">
      <c r="A51" s="42"/>
      <c r="B51" s="15" t="s">
        <v>27</v>
      </c>
      <c r="C51" s="36" t="s">
        <v>146</v>
      </c>
      <c r="D51" s="37"/>
      <c r="E51" s="44"/>
      <c r="F51" s="19" t="s">
        <v>147</v>
      </c>
      <c r="G51" s="20" t="s">
        <v>77</v>
      </c>
    </row>
    <row r="52" spans="1:7" x14ac:dyDescent="0.15">
      <c r="A52" s="42"/>
      <c r="B52" s="15" t="s">
        <v>148</v>
      </c>
      <c r="C52" s="45" t="s">
        <v>149</v>
      </c>
      <c r="D52" s="37"/>
      <c r="E52" s="44"/>
      <c r="F52" s="19" t="s">
        <v>145</v>
      </c>
      <c r="G52" s="20" t="s">
        <v>77</v>
      </c>
    </row>
    <row r="53" spans="1:7" x14ac:dyDescent="0.15">
      <c r="A53" s="42"/>
      <c r="B53" s="15" t="s">
        <v>28</v>
      </c>
      <c r="C53" s="16" t="s">
        <v>150</v>
      </c>
      <c r="D53" s="22" t="s">
        <v>151</v>
      </c>
      <c r="E53" s="18"/>
      <c r="F53" s="19" t="s">
        <v>145</v>
      </c>
      <c r="G53" s="20" t="s">
        <v>77</v>
      </c>
    </row>
    <row r="54" spans="1:7" x14ac:dyDescent="0.15">
      <c r="A54" s="42"/>
      <c r="B54" s="15" t="s">
        <v>29</v>
      </c>
      <c r="C54" s="21"/>
      <c r="D54" s="22" t="s">
        <v>152</v>
      </c>
      <c r="E54" s="18"/>
      <c r="F54" s="19" t="s">
        <v>145</v>
      </c>
      <c r="G54" s="20" t="s">
        <v>77</v>
      </c>
    </row>
    <row r="55" spans="1:7" x14ac:dyDescent="0.15">
      <c r="A55" s="42"/>
      <c r="B55" s="15" t="s">
        <v>30</v>
      </c>
      <c r="C55" s="21"/>
      <c r="D55" s="22" t="s">
        <v>153</v>
      </c>
      <c r="E55" s="18"/>
      <c r="F55" s="19" t="s">
        <v>145</v>
      </c>
      <c r="G55" s="20" t="s">
        <v>77</v>
      </c>
    </row>
    <row r="56" spans="1:7" x14ac:dyDescent="0.15">
      <c r="A56" s="42"/>
      <c r="B56" s="15" t="s">
        <v>31</v>
      </c>
      <c r="C56" s="120" t="s">
        <v>154</v>
      </c>
      <c r="D56" s="121"/>
      <c r="E56" s="18"/>
      <c r="F56" s="19" t="s">
        <v>145</v>
      </c>
      <c r="G56" s="20" t="s">
        <v>77</v>
      </c>
    </row>
    <row r="57" spans="1:7" x14ac:dyDescent="0.15">
      <c r="A57" s="42"/>
      <c r="B57" s="15" t="s">
        <v>32</v>
      </c>
      <c r="C57" s="21" t="s">
        <v>155</v>
      </c>
      <c r="D57" s="22" t="s">
        <v>156</v>
      </c>
      <c r="E57" s="18"/>
      <c r="F57" s="19" t="s">
        <v>145</v>
      </c>
      <c r="G57" s="20" t="s">
        <v>77</v>
      </c>
    </row>
    <row r="58" spans="1:7" x14ac:dyDescent="0.15">
      <c r="A58" s="42"/>
      <c r="B58" s="15" t="s">
        <v>33</v>
      </c>
      <c r="C58" s="21"/>
      <c r="D58" s="22" t="s">
        <v>157</v>
      </c>
      <c r="E58" s="18"/>
      <c r="F58" s="19" t="s">
        <v>145</v>
      </c>
      <c r="G58" s="20" t="s">
        <v>77</v>
      </c>
    </row>
    <row r="59" spans="1:7" x14ac:dyDescent="0.15">
      <c r="A59" s="42"/>
      <c r="B59" s="15" t="s">
        <v>34</v>
      </c>
      <c r="C59" s="21"/>
      <c r="D59" s="22" t="s">
        <v>158</v>
      </c>
      <c r="E59" s="18"/>
      <c r="F59" s="19" t="s">
        <v>145</v>
      </c>
      <c r="G59" s="20" t="s">
        <v>77</v>
      </c>
    </row>
    <row r="60" spans="1:7" x14ac:dyDescent="0.15">
      <c r="A60" s="42"/>
      <c r="B60" s="15" t="s">
        <v>35</v>
      </c>
      <c r="C60" s="21"/>
      <c r="D60" s="22" t="s">
        <v>159</v>
      </c>
      <c r="E60" s="18"/>
      <c r="F60" s="19" t="s">
        <v>145</v>
      </c>
      <c r="G60" s="20" t="s">
        <v>77</v>
      </c>
    </row>
    <row r="61" spans="1:7" x14ac:dyDescent="0.15">
      <c r="A61" s="42"/>
      <c r="B61" s="15" t="s">
        <v>36</v>
      </c>
      <c r="C61" s="21"/>
      <c r="D61" s="22" t="s">
        <v>160</v>
      </c>
      <c r="E61" s="18"/>
      <c r="F61" s="19" t="s">
        <v>145</v>
      </c>
      <c r="G61" s="20" t="s">
        <v>77</v>
      </c>
    </row>
    <row r="62" spans="1:7" x14ac:dyDescent="0.15">
      <c r="A62" s="42"/>
      <c r="B62" s="15" t="s">
        <v>37</v>
      </c>
      <c r="C62" s="21"/>
      <c r="D62" s="22" t="s">
        <v>161</v>
      </c>
      <c r="E62" s="18"/>
      <c r="F62" s="19" t="s">
        <v>145</v>
      </c>
      <c r="G62" s="20" t="s">
        <v>77</v>
      </c>
    </row>
    <row r="63" spans="1:7" x14ac:dyDescent="0.15">
      <c r="A63" s="42"/>
      <c r="B63" s="15" t="s">
        <v>38</v>
      </c>
      <c r="C63" s="21"/>
      <c r="D63" s="22" t="s">
        <v>162</v>
      </c>
      <c r="E63" s="18"/>
      <c r="F63" s="19" t="s">
        <v>145</v>
      </c>
      <c r="G63" s="20" t="s">
        <v>77</v>
      </c>
    </row>
    <row r="64" spans="1:7" x14ac:dyDescent="0.15">
      <c r="A64" s="42"/>
      <c r="B64" s="15" t="s">
        <v>39</v>
      </c>
      <c r="C64" s="21"/>
      <c r="D64" s="22" t="s">
        <v>163</v>
      </c>
      <c r="E64" s="18"/>
      <c r="F64" s="19" t="s">
        <v>145</v>
      </c>
      <c r="G64" s="20" t="s">
        <v>77</v>
      </c>
    </row>
    <row r="65" spans="1:7" x14ac:dyDescent="0.15">
      <c r="A65" s="42"/>
      <c r="B65" s="15" t="s">
        <v>40</v>
      </c>
      <c r="C65" s="21"/>
      <c r="D65" s="22" t="s">
        <v>164</v>
      </c>
      <c r="E65" s="18"/>
      <c r="F65" s="19" t="s">
        <v>145</v>
      </c>
      <c r="G65" s="20" t="s">
        <v>77</v>
      </c>
    </row>
    <row r="66" spans="1:7" x14ac:dyDescent="0.15">
      <c r="A66" s="42"/>
      <c r="B66" s="15" t="s">
        <v>41</v>
      </c>
      <c r="C66" s="21"/>
      <c r="D66" s="22" t="s">
        <v>165</v>
      </c>
      <c r="E66" s="18"/>
      <c r="F66" s="19" t="s">
        <v>145</v>
      </c>
      <c r="G66" s="20" t="s">
        <v>77</v>
      </c>
    </row>
    <row r="67" spans="1:7" x14ac:dyDescent="0.15">
      <c r="A67" s="42"/>
      <c r="B67" s="15" t="s">
        <v>42</v>
      </c>
      <c r="C67" s="21"/>
      <c r="D67" s="22" t="s">
        <v>166</v>
      </c>
      <c r="E67" s="18"/>
      <c r="F67" s="19" t="s">
        <v>145</v>
      </c>
      <c r="G67" s="20" t="s">
        <v>77</v>
      </c>
    </row>
    <row r="68" spans="1:7" x14ac:dyDescent="0.15">
      <c r="A68" s="42"/>
      <c r="B68" s="15" t="s">
        <v>43</v>
      </c>
      <c r="C68" s="21"/>
      <c r="D68" s="22" t="s">
        <v>167</v>
      </c>
      <c r="E68" s="18"/>
      <c r="F68" s="19" t="s">
        <v>145</v>
      </c>
      <c r="G68" s="20" t="s">
        <v>77</v>
      </c>
    </row>
    <row r="69" spans="1:7" x14ac:dyDescent="0.15">
      <c r="A69" s="42"/>
      <c r="B69" s="15" t="s">
        <v>44</v>
      </c>
      <c r="C69" s="21"/>
      <c r="D69" s="22" t="s">
        <v>168</v>
      </c>
      <c r="E69" s="18"/>
      <c r="F69" s="19" t="s">
        <v>145</v>
      </c>
      <c r="G69" s="20" t="s">
        <v>77</v>
      </c>
    </row>
    <row r="70" spans="1:7" x14ac:dyDescent="0.15">
      <c r="A70" s="42"/>
      <c r="B70" s="15" t="s">
        <v>45</v>
      </c>
      <c r="C70" s="21"/>
      <c r="D70" s="22" t="s">
        <v>169</v>
      </c>
      <c r="E70" s="18"/>
      <c r="F70" s="19" t="s">
        <v>145</v>
      </c>
      <c r="G70" s="20" t="s">
        <v>77</v>
      </c>
    </row>
    <row r="71" spans="1:7" x14ac:dyDescent="0.15">
      <c r="A71" s="42"/>
      <c r="B71" s="15" t="s">
        <v>46</v>
      </c>
      <c r="C71" s="21"/>
      <c r="D71" s="22" t="s">
        <v>170</v>
      </c>
      <c r="E71" s="18"/>
      <c r="F71" s="19" t="s">
        <v>145</v>
      </c>
      <c r="G71" s="20" t="s">
        <v>77</v>
      </c>
    </row>
    <row r="72" spans="1:7" x14ac:dyDescent="0.15">
      <c r="A72" s="42"/>
      <c r="B72" s="15" t="s">
        <v>47</v>
      </c>
      <c r="C72" s="32"/>
      <c r="D72" s="22" t="s">
        <v>171</v>
      </c>
      <c r="E72" s="18"/>
      <c r="F72" s="19" t="s">
        <v>145</v>
      </c>
      <c r="G72" s="20" t="s">
        <v>77</v>
      </c>
    </row>
    <row r="73" spans="1:7" x14ac:dyDescent="0.15">
      <c r="A73" s="42"/>
      <c r="B73" s="15" t="s">
        <v>48</v>
      </c>
      <c r="C73" s="16" t="s">
        <v>172</v>
      </c>
      <c r="D73" s="22" t="s">
        <v>173</v>
      </c>
      <c r="E73" s="18"/>
      <c r="F73" s="19" t="s">
        <v>174</v>
      </c>
      <c r="G73" s="20" t="s">
        <v>77</v>
      </c>
    </row>
    <row r="74" spans="1:7" x14ac:dyDescent="0.15">
      <c r="A74" s="42"/>
      <c r="B74" s="15" t="s">
        <v>49</v>
      </c>
      <c r="C74" s="21"/>
      <c r="D74" s="22" t="s">
        <v>92</v>
      </c>
      <c r="E74" s="18"/>
      <c r="F74" s="19" t="s">
        <v>175</v>
      </c>
      <c r="G74" s="20" t="s">
        <v>77</v>
      </c>
    </row>
    <row r="75" spans="1:7" x14ac:dyDescent="0.15">
      <c r="A75" s="42"/>
      <c r="B75" s="15" t="s">
        <v>50</v>
      </c>
      <c r="C75" s="21"/>
      <c r="D75" s="22" t="s">
        <v>94</v>
      </c>
      <c r="E75" s="18"/>
      <c r="F75" s="19" t="s">
        <v>88</v>
      </c>
      <c r="G75" s="20" t="s">
        <v>77</v>
      </c>
    </row>
    <row r="76" spans="1:7" x14ac:dyDescent="0.15">
      <c r="A76" s="42"/>
      <c r="B76" s="15" t="s">
        <v>51</v>
      </c>
      <c r="C76" s="21"/>
      <c r="D76" s="22" t="s">
        <v>107</v>
      </c>
      <c r="E76" s="18"/>
      <c r="F76" s="19" t="s">
        <v>108</v>
      </c>
      <c r="G76" s="20" t="s">
        <v>77</v>
      </c>
    </row>
    <row r="77" spans="1:7" x14ac:dyDescent="0.15">
      <c r="A77" s="42"/>
      <c r="B77" s="15" t="s">
        <v>52</v>
      </c>
      <c r="C77" s="21"/>
      <c r="D77" s="22" t="s">
        <v>109</v>
      </c>
      <c r="E77" s="18"/>
      <c r="F77" s="19" t="s">
        <v>110</v>
      </c>
      <c r="G77" s="20" t="s">
        <v>77</v>
      </c>
    </row>
    <row r="78" spans="1:7" ht="14.25" thickBot="1" x14ac:dyDescent="0.2">
      <c r="A78" s="46"/>
      <c r="B78" s="24" t="s">
        <v>53</v>
      </c>
      <c r="C78" s="25"/>
      <c r="D78" s="26" t="s">
        <v>111</v>
      </c>
      <c r="E78" s="40"/>
      <c r="F78" s="28" t="s">
        <v>112</v>
      </c>
      <c r="G78" s="29" t="s">
        <v>77</v>
      </c>
    </row>
  </sheetData>
  <sheetProtection sheet="1" objects="1" scenarios="1"/>
  <mergeCells count="8">
    <mergeCell ref="C49:D49"/>
    <mergeCell ref="C56:D56"/>
    <mergeCell ref="C6:D6"/>
    <mergeCell ref="A7:A11"/>
    <mergeCell ref="A12:A26"/>
    <mergeCell ref="A27:A39"/>
    <mergeCell ref="C47:D47"/>
    <mergeCell ref="C48:D48"/>
  </mergeCells>
  <phoneticPr fontId="3"/>
  <dataValidations count="9">
    <dataValidation type="list" imeMode="off" allowBlank="1" showInputMessage="1" showErrorMessage="1" sqref="E27" xr:uid="{00000000-0002-0000-0000-000000000000}">
      <formula1>"有,無"</formula1>
    </dataValidation>
    <dataValidation type="list" allowBlank="1" showInputMessage="1" showErrorMessage="1" sqref="E47:E48" xr:uid="{00000000-0002-0000-0000-000001000000}">
      <formula1>"有,無"</formula1>
    </dataValidation>
    <dataValidation type="list" allowBlank="1" showInputMessage="1" showErrorMessage="1" sqref="E40:E46" xr:uid="{00000000-0002-0000-0000-000002000000}">
      <formula1>"○,－"</formula1>
    </dataValidation>
    <dataValidation type="list" allowBlank="1" showInputMessage="1" showErrorMessage="1" sqref="E9" xr:uid="{00000000-0002-0000-0000-000003000000}">
      <formula1>"特定,一般,特定・一般"</formula1>
    </dataValidation>
    <dataValidation type="list" allowBlank="1" showInputMessage="1" showErrorMessage="1" sqref="E8" xr:uid="{00000000-0002-0000-0000-000004000000}">
      <formula1>"国土交通大臣,宮城県知事,知事"</formula1>
    </dataValidation>
    <dataValidation type="list" allowBlank="1" showInputMessage="1" showErrorMessage="1" sqref="E7" xr:uid="{00000000-0002-0000-0000-000005000000}">
      <formula1>"法人,個人"</formula1>
    </dataValidation>
    <dataValidation imeMode="off" allowBlank="1" showInputMessage="1" showErrorMessage="1" sqref="E24:E26 E76:E78 E17 E49 E37:E39 E33 E11" xr:uid="{00000000-0002-0000-0000-000006000000}"/>
    <dataValidation imeMode="halfKatakana" allowBlank="1" showInputMessage="1" showErrorMessage="1" sqref="E13 E75 E23 E21 E19 E32 E29 E16" xr:uid="{00000000-0002-0000-0000-000007000000}"/>
    <dataValidation type="whole" imeMode="off" operator="greaterThanOrEqual" allowBlank="1" showInputMessage="1" showErrorMessage="1" sqref="E50:E72 E10" xr:uid="{00000000-0002-0000-0000-000008000000}">
      <formula1>0</formula1>
    </dataValidation>
  </dataValidations>
  <pageMargins left="1.1023622047244095" right="0.70866141732283472" top="0.74803149606299213" bottom="0.74803149606299213" header="0.31496062992125984" footer="0.31496062992125984"/>
  <pageSetup paperSize="9" scale="71"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2"/>
  <sheetViews>
    <sheetView view="pageBreakPreview" zoomScale="86" zoomScaleNormal="100" zoomScaleSheetLayoutView="86" workbookViewId="0">
      <selection activeCell="N32" sqref="N32:V32"/>
    </sheetView>
  </sheetViews>
  <sheetFormatPr defaultRowHeight="13.5" x14ac:dyDescent="0.15"/>
  <cols>
    <col min="1" max="31" width="4.125" customWidth="1"/>
  </cols>
  <sheetData>
    <row r="1" spans="1:31" ht="17.25" x14ac:dyDescent="0.15">
      <c r="A1" s="47" t="s">
        <v>176</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row>
    <row r="2" spans="1:31" x14ac:dyDescent="0.15">
      <c r="A2" s="5"/>
      <c r="B2" s="3" t="s">
        <v>55</v>
      </c>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x14ac:dyDescent="0.15">
      <c r="A3" s="3" t="s">
        <v>177</v>
      </c>
      <c r="B3" s="3"/>
      <c r="C3" s="3"/>
      <c r="D3" s="3"/>
      <c r="E3" s="3"/>
      <c r="F3" s="3"/>
      <c r="G3" s="3"/>
      <c r="H3" s="3"/>
      <c r="I3" s="3"/>
      <c r="J3" s="3"/>
      <c r="K3" s="3"/>
      <c r="L3" s="3"/>
      <c r="M3" s="3"/>
      <c r="N3" s="3"/>
      <c r="O3" s="3"/>
      <c r="P3" s="3"/>
      <c r="Q3" s="3"/>
      <c r="R3" s="3"/>
      <c r="S3" s="3"/>
      <c r="T3" s="3"/>
      <c r="U3" s="3"/>
      <c r="V3" s="3"/>
      <c r="W3" s="3"/>
      <c r="X3" s="3"/>
      <c r="Y3" s="3"/>
      <c r="Z3" s="3"/>
      <c r="AA3" s="3"/>
      <c r="AB3" s="3"/>
      <c r="AC3" s="3"/>
      <c r="AD3" s="3"/>
      <c r="AE3" s="3"/>
    </row>
    <row r="4" spans="1:31" x14ac:dyDescent="0.15">
      <c r="A4" s="3" t="s">
        <v>178</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x14ac:dyDescent="0.15">
      <c r="A5" s="3" t="s">
        <v>179</v>
      </c>
      <c r="B5" s="3"/>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1:3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x14ac:dyDescent="0.15">
      <c r="A7" s="148" t="s">
        <v>180</v>
      </c>
      <c r="B7" s="148"/>
      <c r="C7" s="148"/>
      <c r="D7" s="148"/>
      <c r="E7" s="149">
        <f>入力シート１!E49</f>
        <v>0</v>
      </c>
      <c r="F7" s="150"/>
      <c r="G7" s="150"/>
      <c r="H7" s="150"/>
      <c r="I7" s="150"/>
      <c r="J7" s="150"/>
      <c r="K7" s="150"/>
      <c r="L7" s="3"/>
      <c r="M7" s="3"/>
      <c r="N7" s="3"/>
      <c r="O7" s="3"/>
      <c r="P7" s="3"/>
      <c r="Q7" s="3"/>
      <c r="R7" s="3"/>
      <c r="S7" s="3"/>
      <c r="T7" s="3"/>
      <c r="U7" s="3"/>
      <c r="V7" s="3"/>
      <c r="W7" s="3"/>
      <c r="X7" s="3"/>
      <c r="Y7" s="3"/>
      <c r="Z7" s="3"/>
      <c r="AA7" s="3"/>
      <c r="AB7" s="3"/>
      <c r="AC7" s="3"/>
      <c r="AD7" s="3"/>
      <c r="AE7" s="3"/>
    </row>
    <row r="8" spans="1:31" x14ac:dyDescent="0.15">
      <c r="A8" s="148" t="s">
        <v>181</v>
      </c>
      <c r="B8" s="148"/>
      <c r="C8" s="148" t="s">
        <v>182</v>
      </c>
      <c r="D8" s="148"/>
      <c r="E8" s="148" t="s">
        <v>183</v>
      </c>
      <c r="F8" s="148"/>
      <c r="G8" s="148"/>
      <c r="H8" s="148"/>
      <c r="I8" s="148"/>
      <c r="J8" s="148"/>
      <c r="K8" s="148"/>
      <c r="L8" s="147" t="s">
        <v>184</v>
      </c>
      <c r="M8" s="147"/>
      <c r="N8" s="147" t="s">
        <v>185</v>
      </c>
      <c r="O8" s="147"/>
      <c r="P8" s="147"/>
      <c r="Q8" s="147"/>
      <c r="R8" s="147"/>
      <c r="S8" s="148" t="s">
        <v>150</v>
      </c>
      <c r="T8" s="148"/>
      <c r="U8" s="148"/>
      <c r="V8" s="148"/>
      <c r="W8" s="148"/>
      <c r="X8" s="148"/>
      <c r="Y8" s="147" t="s">
        <v>186</v>
      </c>
      <c r="Z8" s="147"/>
      <c r="AA8" s="148" t="s">
        <v>187</v>
      </c>
      <c r="AB8" s="148"/>
      <c r="AC8" s="148"/>
      <c r="AD8" s="148"/>
      <c r="AE8" s="148"/>
    </row>
    <row r="9" spans="1:31" x14ac:dyDescent="0.15">
      <c r="A9" s="148"/>
      <c r="B9" s="148"/>
      <c r="C9" s="148"/>
      <c r="D9" s="148"/>
      <c r="E9" s="148"/>
      <c r="F9" s="148"/>
      <c r="G9" s="148"/>
      <c r="H9" s="148"/>
      <c r="I9" s="148"/>
      <c r="J9" s="148"/>
      <c r="K9" s="148"/>
      <c r="L9" s="147"/>
      <c r="M9" s="147"/>
      <c r="N9" s="147"/>
      <c r="O9" s="147"/>
      <c r="P9" s="147"/>
      <c r="Q9" s="147"/>
      <c r="R9" s="147"/>
      <c r="S9" s="148" t="s">
        <v>188</v>
      </c>
      <c r="T9" s="148"/>
      <c r="U9" s="148" t="s">
        <v>189</v>
      </c>
      <c r="V9" s="148"/>
      <c r="W9" s="148" t="s">
        <v>190</v>
      </c>
      <c r="X9" s="148"/>
      <c r="Y9" s="147"/>
      <c r="Z9" s="147"/>
      <c r="AA9" s="148"/>
      <c r="AB9" s="148"/>
      <c r="AC9" s="148"/>
      <c r="AD9" s="148"/>
      <c r="AE9" s="148"/>
    </row>
    <row r="10" spans="1:31" x14ac:dyDescent="0.15">
      <c r="A10" s="130"/>
      <c r="B10" s="130"/>
      <c r="C10" s="130"/>
      <c r="D10" s="130"/>
      <c r="E10" s="48" t="s">
        <v>191</v>
      </c>
      <c r="F10" s="146" t="s">
        <v>192</v>
      </c>
      <c r="G10" s="146"/>
      <c r="H10" s="146"/>
      <c r="I10" s="146"/>
      <c r="J10" s="146"/>
      <c r="K10" s="146"/>
      <c r="L10" s="133"/>
      <c r="M10" s="133"/>
      <c r="N10" s="134"/>
      <c r="O10" s="134"/>
      <c r="P10" s="134"/>
      <c r="Q10" s="134"/>
      <c r="R10" s="134"/>
      <c r="S10" s="127"/>
      <c r="T10" s="127"/>
      <c r="U10" s="127"/>
      <c r="V10" s="127"/>
      <c r="W10" s="127"/>
      <c r="X10" s="127"/>
      <c r="Y10" s="127"/>
      <c r="Z10" s="127"/>
      <c r="AA10" s="151"/>
      <c r="AB10" s="152"/>
      <c r="AC10" s="152"/>
      <c r="AD10" s="152"/>
      <c r="AE10" s="153"/>
    </row>
    <row r="11" spans="1:31" x14ac:dyDescent="0.15">
      <c r="A11" s="130"/>
      <c r="B11" s="130"/>
      <c r="C11" s="130"/>
      <c r="D11" s="130"/>
      <c r="E11" s="49"/>
      <c r="F11" s="160" t="s">
        <v>193</v>
      </c>
      <c r="G11" s="160"/>
      <c r="H11" s="160"/>
      <c r="I11" s="160"/>
      <c r="J11" s="160"/>
      <c r="K11" s="160"/>
      <c r="L11" s="133"/>
      <c r="M11" s="133"/>
      <c r="N11" s="134"/>
      <c r="O11" s="134"/>
      <c r="P11" s="134"/>
      <c r="Q11" s="134"/>
      <c r="R11" s="134"/>
      <c r="S11" s="127"/>
      <c r="T11" s="127"/>
      <c r="U11" s="127"/>
      <c r="V11" s="127"/>
      <c r="W11" s="127"/>
      <c r="X11" s="127"/>
      <c r="Y11" s="127"/>
      <c r="Z11" s="127"/>
      <c r="AA11" s="154"/>
      <c r="AB11" s="155"/>
      <c r="AC11" s="155"/>
      <c r="AD11" s="155"/>
      <c r="AE11" s="156"/>
    </row>
    <row r="12" spans="1:31" x14ac:dyDescent="0.15">
      <c r="A12" s="130"/>
      <c r="B12" s="130"/>
      <c r="C12" s="130"/>
      <c r="D12" s="130"/>
      <c r="E12" s="50" t="s">
        <v>194</v>
      </c>
      <c r="F12" s="131" t="s">
        <v>195</v>
      </c>
      <c r="G12" s="131"/>
      <c r="H12" s="131"/>
      <c r="I12" s="131"/>
      <c r="J12" s="131"/>
      <c r="K12" s="132"/>
      <c r="L12" s="133"/>
      <c r="M12" s="133"/>
      <c r="N12" s="134"/>
      <c r="O12" s="134"/>
      <c r="P12" s="134"/>
      <c r="Q12" s="134"/>
      <c r="R12" s="134"/>
      <c r="S12" s="127"/>
      <c r="T12" s="127"/>
      <c r="U12" s="127"/>
      <c r="V12" s="127"/>
      <c r="W12" s="127"/>
      <c r="X12" s="127"/>
      <c r="Y12" s="127"/>
      <c r="Z12" s="127"/>
      <c r="AA12" s="154"/>
      <c r="AB12" s="155"/>
      <c r="AC12" s="155"/>
      <c r="AD12" s="155"/>
      <c r="AE12" s="156"/>
    </row>
    <row r="13" spans="1:31" x14ac:dyDescent="0.15">
      <c r="A13" s="130"/>
      <c r="B13" s="130"/>
      <c r="C13" s="130"/>
      <c r="D13" s="130"/>
      <c r="E13" s="49" t="s">
        <v>196</v>
      </c>
      <c r="F13" s="138" t="s">
        <v>197</v>
      </c>
      <c r="G13" s="138"/>
      <c r="H13" s="138"/>
      <c r="I13" s="138"/>
      <c r="J13" s="138"/>
      <c r="K13" s="138"/>
      <c r="L13" s="133"/>
      <c r="M13" s="133"/>
      <c r="N13" s="134"/>
      <c r="O13" s="134"/>
      <c r="P13" s="134"/>
      <c r="Q13" s="134"/>
      <c r="R13" s="134"/>
      <c r="S13" s="127"/>
      <c r="T13" s="127"/>
      <c r="U13" s="127"/>
      <c r="V13" s="127"/>
      <c r="W13" s="127"/>
      <c r="X13" s="127"/>
      <c r="Y13" s="127"/>
      <c r="Z13" s="127"/>
      <c r="AA13" s="154"/>
      <c r="AB13" s="155"/>
      <c r="AC13" s="155"/>
      <c r="AD13" s="155"/>
      <c r="AE13" s="156"/>
    </row>
    <row r="14" spans="1:31" x14ac:dyDescent="0.15">
      <c r="A14" s="130"/>
      <c r="B14" s="130"/>
      <c r="C14" s="130"/>
      <c r="D14" s="130"/>
      <c r="E14" s="50" t="s">
        <v>198</v>
      </c>
      <c r="F14" s="131" t="s">
        <v>199</v>
      </c>
      <c r="G14" s="131"/>
      <c r="H14" s="131"/>
      <c r="I14" s="131"/>
      <c r="J14" s="131"/>
      <c r="K14" s="132"/>
      <c r="L14" s="133"/>
      <c r="M14" s="133"/>
      <c r="N14" s="134"/>
      <c r="O14" s="134"/>
      <c r="P14" s="134"/>
      <c r="Q14" s="134"/>
      <c r="R14" s="134"/>
      <c r="S14" s="127"/>
      <c r="T14" s="127"/>
      <c r="U14" s="127"/>
      <c r="V14" s="127"/>
      <c r="W14" s="127"/>
      <c r="X14" s="127"/>
      <c r="Y14" s="127"/>
      <c r="Z14" s="127"/>
      <c r="AA14" s="154"/>
      <c r="AB14" s="155"/>
      <c r="AC14" s="155"/>
      <c r="AD14" s="155"/>
      <c r="AE14" s="156"/>
    </row>
    <row r="15" spans="1:31" x14ac:dyDescent="0.15">
      <c r="A15" s="130"/>
      <c r="B15" s="130"/>
      <c r="C15" s="130"/>
      <c r="D15" s="130"/>
      <c r="E15" s="49" t="s">
        <v>200</v>
      </c>
      <c r="F15" s="138" t="s">
        <v>201</v>
      </c>
      <c r="G15" s="138"/>
      <c r="H15" s="138"/>
      <c r="I15" s="138"/>
      <c r="J15" s="138"/>
      <c r="K15" s="138"/>
      <c r="L15" s="133"/>
      <c r="M15" s="133"/>
      <c r="N15" s="134"/>
      <c r="O15" s="134"/>
      <c r="P15" s="134"/>
      <c r="Q15" s="134"/>
      <c r="R15" s="134"/>
      <c r="S15" s="127"/>
      <c r="T15" s="127"/>
      <c r="U15" s="127"/>
      <c r="V15" s="127"/>
      <c r="W15" s="127"/>
      <c r="X15" s="127"/>
      <c r="Y15" s="127"/>
      <c r="Z15" s="127"/>
      <c r="AA15" s="154"/>
      <c r="AB15" s="155"/>
      <c r="AC15" s="155"/>
      <c r="AD15" s="155"/>
      <c r="AE15" s="156"/>
    </row>
    <row r="16" spans="1:31" x14ac:dyDescent="0.15">
      <c r="A16" s="130"/>
      <c r="B16" s="130"/>
      <c r="C16" s="130"/>
      <c r="D16" s="130"/>
      <c r="E16" s="49"/>
      <c r="F16" s="145" t="s">
        <v>202</v>
      </c>
      <c r="G16" s="131"/>
      <c r="H16" s="131"/>
      <c r="I16" s="131"/>
      <c r="J16" s="131"/>
      <c r="K16" s="132"/>
      <c r="L16" s="133"/>
      <c r="M16" s="133"/>
      <c r="N16" s="134"/>
      <c r="O16" s="134"/>
      <c r="P16" s="134"/>
      <c r="Q16" s="134"/>
      <c r="R16" s="134"/>
      <c r="S16" s="127"/>
      <c r="T16" s="127"/>
      <c r="U16" s="127"/>
      <c r="V16" s="127"/>
      <c r="W16" s="127"/>
      <c r="X16" s="127"/>
      <c r="Y16" s="127"/>
      <c r="Z16" s="127"/>
      <c r="AA16" s="154"/>
      <c r="AB16" s="155"/>
      <c r="AC16" s="155"/>
      <c r="AD16" s="155"/>
      <c r="AE16" s="156"/>
    </row>
    <row r="17" spans="1:31" x14ac:dyDescent="0.15">
      <c r="A17" s="130"/>
      <c r="B17" s="130"/>
      <c r="C17" s="130"/>
      <c r="D17" s="130"/>
      <c r="E17" s="50" t="s">
        <v>203</v>
      </c>
      <c r="F17" s="131" t="s">
        <v>204</v>
      </c>
      <c r="G17" s="131"/>
      <c r="H17" s="131"/>
      <c r="I17" s="131"/>
      <c r="J17" s="131"/>
      <c r="K17" s="132"/>
      <c r="L17" s="133"/>
      <c r="M17" s="133"/>
      <c r="N17" s="134"/>
      <c r="O17" s="134"/>
      <c r="P17" s="134"/>
      <c r="Q17" s="134"/>
      <c r="R17" s="134"/>
      <c r="S17" s="127"/>
      <c r="T17" s="127"/>
      <c r="U17" s="127"/>
      <c r="V17" s="127"/>
      <c r="W17" s="127"/>
      <c r="X17" s="127"/>
      <c r="Y17" s="127"/>
      <c r="Z17" s="127"/>
      <c r="AA17" s="154"/>
      <c r="AB17" s="155"/>
      <c r="AC17" s="155"/>
      <c r="AD17" s="155"/>
      <c r="AE17" s="156"/>
    </row>
    <row r="18" spans="1:31" x14ac:dyDescent="0.15">
      <c r="A18" s="130"/>
      <c r="B18" s="130"/>
      <c r="C18" s="130"/>
      <c r="D18" s="130"/>
      <c r="E18" s="50" t="s">
        <v>205</v>
      </c>
      <c r="F18" s="131" t="s">
        <v>206</v>
      </c>
      <c r="G18" s="131"/>
      <c r="H18" s="131"/>
      <c r="I18" s="131"/>
      <c r="J18" s="131"/>
      <c r="K18" s="132"/>
      <c r="L18" s="133"/>
      <c r="M18" s="133"/>
      <c r="N18" s="134"/>
      <c r="O18" s="134"/>
      <c r="P18" s="134"/>
      <c r="Q18" s="134"/>
      <c r="R18" s="134"/>
      <c r="S18" s="127"/>
      <c r="T18" s="127"/>
      <c r="U18" s="127"/>
      <c r="V18" s="127"/>
      <c r="W18" s="127"/>
      <c r="X18" s="127"/>
      <c r="Y18" s="127"/>
      <c r="Z18" s="127"/>
      <c r="AA18" s="154"/>
      <c r="AB18" s="155"/>
      <c r="AC18" s="155"/>
      <c r="AD18" s="155"/>
      <c r="AE18" s="156"/>
    </row>
    <row r="19" spans="1:31" x14ac:dyDescent="0.15">
      <c r="A19" s="130"/>
      <c r="B19" s="130"/>
      <c r="C19" s="130"/>
      <c r="D19" s="130"/>
      <c r="E19" s="49" t="s">
        <v>207</v>
      </c>
      <c r="F19" s="138" t="s">
        <v>208</v>
      </c>
      <c r="G19" s="138"/>
      <c r="H19" s="138"/>
      <c r="I19" s="138"/>
      <c r="J19" s="138"/>
      <c r="K19" s="138"/>
      <c r="L19" s="133"/>
      <c r="M19" s="133"/>
      <c r="N19" s="134"/>
      <c r="O19" s="134"/>
      <c r="P19" s="134"/>
      <c r="Q19" s="134"/>
      <c r="R19" s="134"/>
      <c r="S19" s="127"/>
      <c r="T19" s="127"/>
      <c r="U19" s="127"/>
      <c r="V19" s="127"/>
      <c r="W19" s="127"/>
      <c r="X19" s="127"/>
      <c r="Y19" s="127"/>
      <c r="Z19" s="127"/>
      <c r="AA19" s="154"/>
      <c r="AB19" s="155"/>
      <c r="AC19" s="155"/>
      <c r="AD19" s="155"/>
      <c r="AE19" s="156"/>
    </row>
    <row r="20" spans="1:31" x14ac:dyDescent="0.15">
      <c r="A20" s="130"/>
      <c r="B20" s="130"/>
      <c r="C20" s="130"/>
      <c r="D20" s="130"/>
      <c r="E20" s="50" t="s">
        <v>209</v>
      </c>
      <c r="F20" s="131" t="s">
        <v>210</v>
      </c>
      <c r="G20" s="131"/>
      <c r="H20" s="131"/>
      <c r="I20" s="131"/>
      <c r="J20" s="131"/>
      <c r="K20" s="132"/>
      <c r="L20" s="133"/>
      <c r="M20" s="133"/>
      <c r="N20" s="134"/>
      <c r="O20" s="134"/>
      <c r="P20" s="134"/>
      <c r="Q20" s="134"/>
      <c r="R20" s="134"/>
      <c r="S20" s="127"/>
      <c r="T20" s="127"/>
      <c r="U20" s="127"/>
      <c r="V20" s="127"/>
      <c r="W20" s="127"/>
      <c r="X20" s="127"/>
      <c r="Y20" s="127"/>
      <c r="Z20" s="127"/>
      <c r="AA20" s="154"/>
      <c r="AB20" s="155"/>
      <c r="AC20" s="155"/>
      <c r="AD20" s="155"/>
      <c r="AE20" s="156"/>
    </row>
    <row r="21" spans="1:31" x14ac:dyDescent="0.15">
      <c r="A21" s="130"/>
      <c r="B21" s="130"/>
      <c r="C21" s="130"/>
      <c r="D21" s="130"/>
      <c r="E21" s="49" t="s">
        <v>211</v>
      </c>
      <c r="F21" s="138" t="s">
        <v>212</v>
      </c>
      <c r="G21" s="138"/>
      <c r="H21" s="138"/>
      <c r="I21" s="138"/>
      <c r="J21" s="138"/>
      <c r="K21" s="138"/>
      <c r="L21" s="133"/>
      <c r="M21" s="133"/>
      <c r="N21" s="134"/>
      <c r="O21" s="134"/>
      <c r="P21" s="134"/>
      <c r="Q21" s="134"/>
      <c r="R21" s="134"/>
      <c r="S21" s="127"/>
      <c r="T21" s="127"/>
      <c r="U21" s="127"/>
      <c r="V21" s="127"/>
      <c r="W21" s="127"/>
      <c r="X21" s="127"/>
      <c r="Y21" s="127"/>
      <c r="Z21" s="127"/>
      <c r="AA21" s="154"/>
      <c r="AB21" s="155"/>
      <c r="AC21" s="155"/>
      <c r="AD21" s="155"/>
      <c r="AE21" s="156"/>
    </row>
    <row r="22" spans="1:31" x14ac:dyDescent="0.15">
      <c r="A22" s="130"/>
      <c r="B22" s="130"/>
      <c r="C22" s="130"/>
      <c r="D22" s="130"/>
      <c r="E22" s="51" t="s">
        <v>213</v>
      </c>
      <c r="F22" s="143" t="s">
        <v>214</v>
      </c>
      <c r="G22" s="143"/>
      <c r="H22" s="143"/>
      <c r="I22" s="143"/>
      <c r="J22" s="143"/>
      <c r="K22" s="144"/>
      <c r="L22" s="133"/>
      <c r="M22" s="133"/>
      <c r="N22" s="134"/>
      <c r="O22" s="134"/>
      <c r="P22" s="134"/>
      <c r="Q22" s="134"/>
      <c r="R22" s="134"/>
      <c r="S22" s="127"/>
      <c r="T22" s="127"/>
      <c r="U22" s="127"/>
      <c r="V22" s="127"/>
      <c r="W22" s="127"/>
      <c r="X22" s="127"/>
      <c r="Y22" s="127"/>
      <c r="Z22" s="127"/>
      <c r="AA22" s="154"/>
      <c r="AB22" s="155"/>
      <c r="AC22" s="155"/>
      <c r="AD22" s="155"/>
      <c r="AE22" s="156"/>
    </row>
    <row r="23" spans="1:31" x14ac:dyDescent="0.15">
      <c r="A23" s="130"/>
      <c r="B23" s="130"/>
      <c r="C23" s="130"/>
      <c r="D23" s="130"/>
      <c r="E23" s="52"/>
      <c r="F23" s="145" t="s">
        <v>215</v>
      </c>
      <c r="G23" s="131"/>
      <c r="H23" s="131"/>
      <c r="I23" s="131"/>
      <c r="J23" s="131"/>
      <c r="K23" s="132"/>
      <c r="L23" s="133"/>
      <c r="M23" s="133"/>
      <c r="N23" s="134"/>
      <c r="O23" s="134"/>
      <c r="P23" s="134"/>
      <c r="Q23" s="134"/>
      <c r="R23" s="134"/>
      <c r="S23" s="127"/>
      <c r="T23" s="127"/>
      <c r="U23" s="127"/>
      <c r="V23" s="127"/>
      <c r="W23" s="127"/>
      <c r="X23" s="127"/>
      <c r="Y23" s="127"/>
      <c r="Z23" s="127"/>
      <c r="AA23" s="154"/>
      <c r="AB23" s="155"/>
      <c r="AC23" s="155"/>
      <c r="AD23" s="155"/>
      <c r="AE23" s="156"/>
    </row>
    <row r="24" spans="1:31" x14ac:dyDescent="0.15">
      <c r="A24" s="130"/>
      <c r="B24" s="130"/>
      <c r="C24" s="130"/>
      <c r="D24" s="130"/>
      <c r="E24" s="51" t="s">
        <v>216</v>
      </c>
      <c r="F24" s="143" t="s">
        <v>217</v>
      </c>
      <c r="G24" s="143"/>
      <c r="H24" s="143"/>
      <c r="I24" s="143"/>
      <c r="J24" s="143"/>
      <c r="K24" s="144"/>
      <c r="L24" s="133"/>
      <c r="M24" s="133"/>
      <c r="N24" s="134"/>
      <c r="O24" s="134"/>
      <c r="P24" s="134"/>
      <c r="Q24" s="134"/>
      <c r="R24" s="134"/>
      <c r="S24" s="127"/>
      <c r="T24" s="127"/>
      <c r="U24" s="127"/>
      <c r="V24" s="127"/>
      <c r="W24" s="127"/>
      <c r="X24" s="127"/>
      <c r="Y24" s="127"/>
      <c r="Z24" s="127"/>
      <c r="AA24" s="154"/>
      <c r="AB24" s="155"/>
      <c r="AC24" s="155"/>
      <c r="AD24" s="155"/>
      <c r="AE24" s="156"/>
    </row>
    <row r="25" spans="1:31" x14ac:dyDescent="0.15">
      <c r="A25" s="130"/>
      <c r="B25" s="130"/>
      <c r="C25" s="130"/>
      <c r="D25" s="130"/>
      <c r="E25" s="50" t="s">
        <v>218</v>
      </c>
      <c r="F25" s="131" t="s">
        <v>219</v>
      </c>
      <c r="G25" s="131"/>
      <c r="H25" s="131"/>
      <c r="I25" s="131"/>
      <c r="J25" s="131"/>
      <c r="K25" s="132"/>
      <c r="L25" s="133"/>
      <c r="M25" s="133"/>
      <c r="N25" s="134"/>
      <c r="O25" s="134"/>
      <c r="P25" s="134"/>
      <c r="Q25" s="134"/>
      <c r="R25" s="134"/>
      <c r="S25" s="127"/>
      <c r="T25" s="127"/>
      <c r="U25" s="127"/>
      <c r="V25" s="127"/>
      <c r="W25" s="127"/>
      <c r="X25" s="127"/>
      <c r="Y25" s="127"/>
      <c r="Z25" s="127"/>
      <c r="AA25" s="154"/>
      <c r="AB25" s="155"/>
      <c r="AC25" s="155"/>
      <c r="AD25" s="155"/>
      <c r="AE25" s="156"/>
    </row>
    <row r="26" spans="1:31" x14ac:dyDescent="0.15">
      <c r="A26" s="130"/>
      <c r="B26" s="130"/>
      <c r="C26" s="130"/>
      <c r="D26" s="130"/>
      <c r="E26" s="53" t="s">
        <v>220</v>
      </c>
      <c r="F26" s="141" t="s">
        <v>221</v>
      </c>
      <c r="G26" s="141"/>
      <c r="H26" s="141"/>
      <c r="I26" s="141"/>
      <c r="J26" s="141"/>
      <c r="K26" s="142"/>
      <c r="L26" s="133"/>
      <c r="M26" s="133"/>
      <c r="N26" s="134"/>
      <c r="O26" s="134"/>
      <c r="P26" s="134"/>
      <c r="Q26" s="134"/>
      <c r="R26" s="134"/>
      <c r="S26" s="127"/>
      <c r="T26" s="127"/>
      <c r="U26" s="127"/>
      <c r="V26" s="127"/>
      <c r="W26" s="127"/>
      <c r="X26" s="127"/>
      <c r="Y26" s="127"/>
      <c r="Z26" s="127"/>
      <c r="AA26" s="154"/>
      <c r="AB26" s="155"/>
      <c r="AC26" s="155"/>
      <c r="AD26" s="155"/>
      <c r="AE26" s="156"/>
    </row>
    <row r="27" spans="1:31" x14ac:dyDescent="0.15">
      <c r="A27" s="130"/>
      <c r="B27" s="130"/>
      <c r="C27" s="130"/>
      <c r="D27" s="130"/>
      <c r="E27" s="50" t="s">
        <v>222</v>
      </c>
      <c r="F27" s="131" t="s">
        <v>223</v>
      </c>
      <c r="G27" s="131"/>
      <c r="H27" s="131"/>
      <c r="I27" s="131"/>
      <c r="J27" s="131"/>
      <c r="K27" s="132"/>
      <c r="L27" s="133"/>
      <c r="M27" s="133"/>
      <c r="N27" s="134"/>
      <c r="O27" s="134"/>
      <c r="P27" s="134"/>
      <c r="Q27" s="134"/>
      <c r="R27" s="134"/>
      <c r="S27" s="127"/>
      <c r="T27" s="127"/>
      <c r="U27" s="127"/>
      <c r="V27" s="127"/>
      <c r="W27" s="127"/>
      <c r="X27" s="127"/>
      <c r="Y27" s="127"/>
      <c r="Z27" s="127"/>
      <c r="AA27" s="154"/>
      <c r="AB27" s="155"/>
      <c r="AC27" s="155"/>
      <c r="AD27" s="155"/>
      <c r="AE27" s="156"/>
    </row>
    <row r="28" spans="1:31" x14ac:dyDescent="0.15">
      <c r="A28" s="130"/>
      <c r="B28" s="130"/>
      <c r="C28" s="130"/>
      <c r="D28" s="130"/>
      <c r="E28" s="53" t="s">
        <v>224</v>
      </c>
      <c r="F28" s="141" t="s">
        <v>225</v>
      </c>
      <c r="G28" s="141"/>
      <c r="H28" s="141"/>
      <c r="I28" s="141"/>
      <c r="J28" s="141"/>
      <c r="K28" s="142"/>
      <c r="L28" s="133"/>
      <c r="M28" s="133"/>
      <c r="N28" s="134"/>
      <c r="O28" s="134"/>
      <c r="P28" s="134"/>
      <c r="Q28" s="134"/>
      <c r="R28" s="134"/>
      <c r="S28" s="127"/>
      <c r="T28" s="127"/>
      <c r="U28" s="127"/>
      <c r="V28" s="127"/>
      <c r="W28" s="127"/>
      <c r="X28" s="127"/>
      <c r="Y28" s="127"/>
      <c r="Z28" s="127"/>
      <c r="AA28" s="154"/>
      <c r="AB28" s="155"/>
      <c r="AC28" s="155"/>
      <c r="AD28" s="155"/>
      <c r="AE28" s="156"/>
    </row>
    <row r="29" spans="1:31" x14ac:dyDescent="0.15">
      <c r="A29" s="130"/>
      <c r="B29" s="130"/>
      <c r="C29" s="130"/>
      <c r="D29" s="130"/>
      <c r="E29" s="50" t="s">
        <v>226</v>
      </c>
      <c r="F29" s="131" t="s">
        <v>227</v>
      </c>
      <c r="G29" s="131"/>
      <c r="H29" s="131"/>
      <c r="I29" s="131"/>
      <c r="J29" s="131"/>
      <c r="K29" s="132"/>
      <c r="L29" s="133"/>
      <c r="M29" s="133"/>
      <c r="N29" s="134"/>
      <c r="O29" s="134"/>
      <c r="P29" s="134"/>
      <c r="Q29" s="134"/>
      <c r="R29" s="134"/>
      <c r="S29" s="127"/>
      <c r="T29" s="127"/>
      <c r="U29" s="127"/>
      <c r="V29" s="127"/>
      <c r="W29" s="127"/>
      <c r="X29" s="127"/>
      <c r="Y29" s="127"/>
      <c r="Z29" s="127"/>
      <c r="AA29" s="154"/>
      <c r="AB29" s="155"/>
      <c r="AC29" s="155"/>
      <c r="AD29" s="155"/>
      <c r="AE29" s="156"/>
    </row>
    <row r="30" spans="1:31" x14ac:dyDescent="0.15">
      <c r="A30" s="130"/>
      <c r="B30" s="130"/>
      <c r="C30" s="130"/>
      <c r="D30" s="130"/>
      <c r="E30" s="53" t="s">
        <v>228</v>
      </c>
      <c r="F30" s="141" t="s">
        <v>229</v>
      </c>
      <c r="G30" s="141"/>
      <c r="H30" s="141"/>
      <c r="I30" s="141"/>
      <c r="J30" s="141"/>
      <c r="K30" s="142"/>
      <c r="L30" s="133"/>
      <c r="M30" s="133"/>
      <c r="N30" s="134"/>
      <c r="O30" s="134"/>
      <c r="P30" s="134"/>
      <c r="Q30" s="134"/>
      <c r="R30" s="134"/>
      <c r="S30" s="127"/>
      <c r="T30" s="127"/>
      <c r="U30" s="127"/>
      <c r="V30" s="127"/>
      <c r="W30" s="127"/>
      <c r="X30" s="127"/>
      <c r="Y30" s="127"/>
      <c r="Z30" s="127"/>
      <c r="AA30" s="154"/>
      <c r="AB30" s="155"/>
      <c r="AC30" s="155"/>
      <c r="AD30" s="155"/>
      <c r="AE30" s="156"/>
    </row>
    <row r="31" spans="1:31" x14ac:dyDescent="0.15">
      <c r="A31" s="130"/>
      <c r="B31" s="130"/>
      <c r="C31" s="130"/>
      <c r="D31" s="130"/>
      <c r="E31" s="50" t="s">
        <v>230</v>
      </c>
      <c r="F31" s="131" t="s">
        <v>231</v>
      </c>
      <c r="G31" s="131"/>
      <c r="H31" s="131"/>
      <c r="I31" s="131"/>
      <c r="J31" s="131"/>
      <c r="K31" s="132"/>
      <c r="L31" s="133"/>
      <c r="M31" s="133"/>
      <c r="N31" s="134"/>
      <c r="O31" s="134"/>
      <c r="P31" s="134"/>
      <c r="Q31" s="134"/>
      <c r="R31" s="134"/>
      <c r="S31" s="127"/>
      <c r="T31" s="127"/>
      <c r="U31" s="127"/>
      <c r="V31" s="127"/>
      <c r="W31" s="127"/>
      <c r="X31" s="127"/>
      <c r="Y31" s="127"/>
      <c r="Z31" s="127"/>
      <c r="AA31" s="154"/>
      <c r="AB31" s="155"/>
      <c r="AC31" s="155"/>
      <c r="AD31" s="155"/>
      <c r="AE31" s="156"/>
    </row>
    <row r="32" spans="1:31" x14ac:dyDescent="0.15">
      <c r="A32" s="130"/>
      <c r="B32" s="130"/>
      <c r="C32" s="130"/>
      <c r="D32" s="130"/>
      <c r="E32" s="53" t="s">
        <v>232</v>
      </c>
      <c r="F32" s="141" t="s">
        <v>233</v>
      </c>
      <c r="G32" s="141"/>
      <c r="H32" s="141"/>
      <c r="I32" s="141"/>
      <c r="J32" s="141"/>
      <c r="K32" s="142"/>
      <c r="L32" s="133"/>
      <c r="M32" s="133"/>
      <c r="N32" s="134"/>
      <c r="O32" s="134"/>
      <c r="P32" s="134"/>
      <c r="Q32" s="134"/>
      <c r="R32" s="134"/>
      <c r="S32" s="127"/>
      <c r="T32" s="127"/>
      <c r="U32" s="127"/>
      <c r="V32" s="127"/>
      <c r="W32" s="127"/>
      <c r="X32" s="127"/>
      <c r="Y32" s="127"/>
      <c r="Z32" s="127"/>
      <c r="AA32" s="154"/>
      <c r="AB32" s="155"/>
      <c r="AC32" s="155"/>
      <c r="AD32" s="155"/>
      <c r="AE32" s="156"/>
    </row>
    <row r="33" spans="1:31" x14ac:dyDescent="0.15">
      <c r="A33" s="130"/>
      <c r="B33" s="130"/>
      <c r="C33" s="130"/>
      <c r="D33" s="130"/>
      <c r="E33" s="50" t="s">
        <v>234</v>
      </c>
      <c r="F33" s="131" t="s">
        <v>235</v>
      </c>
      <c r="G33" s="131"/>
      <c r="H33" s="131"/>
      <c r="I33" s="131"/>
      <c r="J33" s="131"/>
      <c r="K33" s="132"/>
      <c r="L33" s="133"/>
      <c r="M33" s="133"/>
      <c r="N33" s="134"/>
      <c r="O33" s="134"/>
      <c r="P33" s="134"/>
      <c r="Q33" s="134"/>
      <c r="R33" s="134"/>
      <c r="S33" s="127"/>
      <c r="T33" s="127"/>
      <c r="U33" s="127"/>
      <c r="V33" s="127"/>
      <c r="W33" s="127"/>
      <c r="X33" s="127"/>
      <c r="Y33" s="127"/>
      <c r="Z33" s="127"/>
      <c r="AA33" s="154"/>
      <c r="AB33" s="155"/>
      <c r="AC33" s="155"/>
      <c r="AD33" s="155"/>
      <c r="AE33" s="156"/>
    </row>
    <row r="34" spans="1:31" x14ac:dyDescent="0.15">
      <c r="A34" s="130"/>
      <c r="B34" s="130"/>
      <c r="C34" s="130"/>
      <c r="D34" s="130"/>
      <c r="E34" s="53" t="s">
        <v>236</v>
      </c>
      <c r="F34" s="141" t="s">
        <v>237</v>
      </c>
      <c r="G34" s="141"/>
      <c r="H34" s="141"/>
      <c r="I34" s="141"/>
      <c r="J34" s="141"/>
      <c r="K34" s="142"/>
      <c r="L34" s="133"/>
      <c r="M34" s="133"/>
      <c r="N34" s="134"/>
      <c r="O34" s="134"/>
      <c r="P34" s="134"/>
      <c r="Q34" s="134"/>
      <c r="R34" s="134"/>
      <c r="S34" s="127"/>
      <c r="T34" s="127"/>
      <c r="U34" s="127"/>
      <c r="V34" s="127"/>
      <c r="W34" s="127"/>
      <c r="X34" s="127"/>
      <c r="Y34" s="127"/>
      <c r="Z34" s="127"/>
      <c r="AA34" s="154"/>
      <c r="AB34" s="155"/>
      <c r="AC34" s="155"/>
      <c r="AD34" s="155"/>
      <c r="AE34" s="156"/>
    </row>
    <row r="35" spans="1:31" x14ac:dyDescent="0.15">
      <c r="A35" s="130"/>
      <c r="B35" s="130"/>
      <c r="C35" s="130"/>
      <c r="D35" s="130"/>
      <c r="E35" s="50" t="s">
        <v>238</v>
      </c>
      <c r="F35" s="131" t="s">
        <v>239</v>
      </c>
      <c r="G35" s="131"/>
      <c r="H35" s="131"/>
      <c r="I35" s="131"/>
      <c r="J35" s="131"/>
      <c r="K35" s="132"/>
      <c r="L35" s="133"/>
      <c r="M35" s="133"/>
      <c r="N35" s="134"/>
      <c r="O35" s="134"/>
      <c r="P35" s="134"/>
      <c r="Q35" s="134"/>
      <c r="R35" s="134"/>
      <c r="S35" s="127"/>
      <c r="T35" s="127"/>
      <c r="U35" s="127"/>
      <c r="V35" s="127"/>
      <c r="W35" s="127"/>
      <c r="X35" s="127"/>
      <c r="Y35" s="127"/>
      <c r="Z35" s="127"/>
      <c r="AA35" s="154"/>
      <c r="AB35" s="155"/>
      <c r="AC35" s="155"/>
      <c r="AD35" s="155"/>
      <c r="AE35" s="156"/>
    </row>
    <row r="36" spans="1:31" x14ac:dyDescent="0.15">
      <c r="A36" s="130"/>
      <c r="B36" s="130"/>
      <c r="C36" s="130"/>
      <c r="D36" s="130"/>
      <c r="E36" s="50">
        <v>240</v>
      </c>
      <c r="F36" s="131" t="s">
        <v>240</v>
      </c>
      <c r="G36" s="131"/>
      <c r="H36" s="131"/>
      <c r="I36" s="131"/>
      <c r="J36" s="131"/>
      <c r="K36" s="132"/>
      <c r="L36" s="133"/>
      <c r="M36" s="133"/>
      <c r="N36" s="134"/>
      <c r="O36" s="134"/>
      <c r="P36" s="134"/>
      <c r="Q36" s="134"/>
      <c r="R36" s="134"/>
      <c r="S36" s="127"/>
      <c r="T36" s="127"/>
      <c r="U36" s="127"/>
      <c r="V36" s="127"/>
      <c r="W36" s="127"/>
      <c r="X36" s="127"/>
      <c r="Y36" s="127"/>
      <c r="Z36" s="127"/>
      <c r="AA36" s="154"/>
      <c r="AB36" s="155"/>
      <c r="AC36" s="155"/>
      <c r="AD36" s="155"/>
      <c r="AE36" s="156"/>
    </row>
    <row r="37" spans="1:31" x14ac:dyDescent="0.15">
      <c r="A37" s="130"/>
      <c r="B37" s="130"/>
      <c r="C37" s="130"/>
      <c r="D37" s="130"/>
      <c r="E37" s="52">
        <v>250</v>
      </c>
      <c r="F37" s="139" t="s">
        <v>241</v>
      </c>
      <c r="G37" s="139"/>
      <c r="H37" s="139"/>
      <c r="I37" s="139"/>
      <c r="J37" s="139"/>
      <c r="K37" s="140"/>
      <c r="L37" s="133"/>
      <c r="M37" s="133"/>
      <c r="N37" s="134"/>
      <c r="O37" s="134"/>
      <c r="P37" s="134"/>
      <c r="Q37" s="134"/>
      <c r="R37" s="134"/>
      <c r="S37" s="127"/>
      <c r="T37" s="127"/>
      <c r="U37" s="127"/>
      <c r="V37" s="127"/>
      <c r="W37" s="127"/>
      <c r="X37" s="127"/>
      <c r="Y37" s="127"/>
      <c r="Z37" s="127"/>
      <c r="AA37" s="154"/>
      <c r="AB37" s="155"/>
      <c r="AC37" s="155"/>
      <c r="AD37" s="155"/>
      <c r="AE37" s="156"/>
    </row>
    <row r="38" spans="1:31" x14ac:dyDescent="0.15">
      <c r="A38" s="130"/>
      <c r="B38" s="130"/>
      <c r="C38" s="130"/>
      <c r="D38" s="130"/>
      <c r="E38" s="49">
        <v>260</v>
      </c>
      <c r="F38" s="138" t="s">
        <v>242</v>
      </c>
      <c r="G38" s="138"/>
      <c r="H38" s="138"/>
      <c r="I38" s="138"/>
      <c r="J38" s="138"/>
      <c r="K38" s="138"/>
      <c r="L38" s="133"/>
      <c r="M38" s="133"/>
      <c r="N38" s="134"/>
      <c r="O38" s="134"/>
      <c r="P38" s="134"/>
      <c r="Q38" s="134"/>
      <c r="R38" s="134"/>
      <c r="S38" s="127"/>
      <c r="T38" s="127"/>
      <c r="U38" s="127"/>
      <c r="V38" s="127"/>
      <c r="W38" s="127"/>
      <c r="X38" s="127"/>
      <c r="Y38" s="127"/>
      <c r="Z38" s="127"/>
      <c r="AA38" s="154"/>
      <c r="AB38" s="155"/>
      <c r="AC38" s="155"/>
      <c r="AD38" s="155"/>
      <c r="AE38" s="156"/>
    </row>
    <row r="39" spans="1:31" x14ac:dyDescent="0.15">
      <c r="A39" s="130"/>
      <c r="B39" s="130"/>
      <c r="C39" s="130"/>
      <c r="D39" s="130"/>
      <c r="E39" s="50">
        <v>270</v>
      </c>
      <c r="F39" s="131" t="s">
        <v>243</v>
      </c>
      <c r="G39" s="131"/>
      <c r="H39" s="131"/>
      <c r="I39" s="131"/>
      <c r="J39" s="131"/>
      <c r="K39" s="132"/>
      <c r="L39" s="133"/>
      <c r="M39" s="133"/>
      <c r="N39" s="134"/>
      <c r="O39" s="134"/>
      <c r="P39" s="134"/>
      <c r="Q39" s="134"/>
      <c r="R39" s="134"/>
      <c r="S39" s="127"/>
      <c r="T39" s="127"/>
      <c r="U39" s="127"/>
      <c r="V39" s="127"/>
      <c r="W39" s="127"/>
      <c r="X39" s="127"/>
      <c r="Y39" s="127"/>
      <c r="Z39" s="127"/>
      <c r="AA39" s="154"/>
      <c r="AB39" s="155"/>
      <c r="AC39" s="155"/>
      <c r="AD39" s="155"/>
      <c r="AE39" s="156"/>
    </row>
    <row r="40" spans="1:31" x14ac:dyDescent="0.15">
      <c r="A40" s="130"/>
      <c r="B40" s="130"/>
      <c r="C40" s="130"/>
      <c r="D40" s="130"/>
      <c r="E40" s="49">
        <v>280</v>
      </c>
      <c r="F40" s="138" t="s">
        <v>244</v>
      </c>
      <c r="G40" s="138"/>
      <c r="H40" s="138"/>
      <c r="I40" s="138"/>
      <c r="J40" s="138"/>
      <c r="K40" s="138"/>
      <c r="L40" s="133"/>
      <c r="M40" s="133"/>
      <c r="N40" s="134"/>
      <c r="O40" s="134"/>
      <c r="P40" s="134"/>
      <c r="Q40" s="134"/>
      <c r="R40" s="134"/>
      <c r="S40" s="127"/>
      <c r="T40" s="127"/>
      <c r="U40" s="127"/>
      <c r="V40" s="127"/>
      <c r="W40" s="127"/>
      <c r="X40" s="127"/>
      <c r="Y40" s="127"/>
      <c r="Z40" s="127"/>
      <c r="AA40" s="154"/>
      <c r="AB40" s="155"/>
      <c r="AC40" s="155"/>
      <c r="AD40" s="155"/>
      <c r="AE40" s="156"/>
    </row>
    <row r="41" spans="1:31" x14ac:dyDescent="0.15">
      <c r="A41" s="130"/>
      <c r="B41" s="130"/>
      <c r="C41" s="130"/>
      <c r="D41" s="130"/>
      <c r="E41" s="50" t="s">
        <v>245</v>
      </c>
      <c r="F41" s="131" t="s">
        <v>246</v>
      </c>
      <c r="G41" s="131"/>
      <c r="H41" s="131"/>
      <c r="I41" s="131"/>
      <c r="J41" s="131"/>
      <c r="K41" s="132"/>
      <c r="L41" s="128"/>
      <c r="M41" s="129"/>
      <c r="N41" s="135"/>
      <c r="O41" s="136"/>
      <c r="P41" s="136"/>
      <c r="Q41" s="136"/>
      <c r="R41" s="137"/>
      <c r="S41" s="128"/>
      <c r="T41" s="129"/>
      <c r="U41" s="128"/>
      <c r="V41" s="129"/>
      <c r="W41" s="128"/>
      <c r="X41" s="129"/>
      <c r="Y41" s="128"/>
      <c r="Z41" s="129"/>
      <c r="AA41" s="154"/>
      <c r="AB41" s="155"/>
      <c r="AC41" s="155"/>
      <c r="AD41" s="155"/>
      <c r="AE41" s="156"/>
    </row>
    <row r="42" spans="1:31" x14ac:dyDescent="0.15">
      <c r="A42" s="130"/>
      <c r="B42" s="130"/>
      <c r="C42" s="130"/>
      <c r="D42" s="130"/>
      <c r="E42" s="54"/>
      <c r="F42" s="131" t="s">
        <v>190</v>
      </c>
      <c r="G42" s="131"/>
      <c r="H42" s="131"/>
      <c r="I42" s="131"/>
      <c r="J42" s="131"/>
      <c r="K42" s="132"/>
      <c r="L42" s="133"/>
      <c r="M42" s="133"/>
      <c r="N42" s="134"/>
      <c r="O42" s="134"/>
      <c r="P42" s="134"/>
      <c r="Q42" s="134"/>
      <c r="R42" s="134"/>
      <c r="S42" s="127"/>
      <c r="T42" s="127"/>
      <c r="U42" s="127"/>
      <c r="V42" s="127"/>
      <c r="W42" s="127"/>
      <c r="X42" s="127"/>
      <c r="Y42" s="127"/>
      <c r="Z42" s="127"/>
      <c r="AA42" s="157"/>
      <c r="AB42" s="158"/>
      <c r="AC42" s="158"/>
      <c r="AD42" s="158"/>
      <c r="AE42" s="159"/>
    </row>
  </sheetData>
  <sheetProtection sheet="1" objects="1" scenarios="1"/>
  <mergeCells count="305">
    <mergeCell ref="W21:X21"/>
    <mergeCell ref="N8:R9"/>
    <mergeCell ref="S8:X8"/>
    <mergeCell ref="Y8:Z9"/>
    <mergeCell ref="AA8:AE9"/>
    <mergeCell ref="S9:T9"/>
    <mergeCell ref="U9:V9"/>
    <mergeCell ref="W9:X9"/>
    <mergeCell ref="A7:D7"/>
    <mergeCell ref="E7:K7"/>
    <mergeCell ref="A8:B9"/>
    <mergeCell ref="C8:D9"/>
    <mergeCell ref="E8:K9"/>
    <mergeCell ref="L8:M9"/>
    <mergeCell ref="W12:X12"/>
    <mergeCell ref="Y12:Z12"/>
    <mergeCell ref="U10:V10"/>
    <mergeCell ref="W10:X10"/>
    <mergeCell ref="Y10:Z10"/>
    <mergeCell ref="AA10:AE42"/>
    <mergeCell ref="F11:K11"/>
    <mergeCell ref="L11:M11"/>
    <mergeCell ref="N11:R11"/>
    <mergeCell ref="S11:T11"/>
    <mergeCell ref="W11:X11"/>
    <mergeCell ref="F10:K10"/>
    <mergeCell ref="L10:M10"/>
    <mergeCell ref="N10:R10"/>
    <mergeCell ref="S10:T10"/>
    <mergeCell ref="Y11:Z11"/>
    <mergeCell ref="Y15:Z15"/>
    <mergeCell ref="Y16:Z16"/>
    <mergeCell ref="F12:K12"/>
    <mergeCell ref="L12:M12"/>
    <mergeCell ref="N12:R12"/>
    <mergeCell ref="S12:T12"/>
    <mergeCell ref="U12:V12"/>
    <mergeCell ref="W17:X17"/>
    <mergeCell ref="Y17:Z17"/>
    <mergeCell ref="W18:X18"/>
    <mergeCell ref="Y18:Z18"/>
    <mergeCell ref="A10:B11"/>
    <mergeCell ref="C10:D11"/>
    <mergeCell ref="Y13:Z13"/>
    <mergeCell ref="A14:B14"/>
    <mergeCell ref="C14:D14"/>
    <mergeCell ref="F14:K14"/>
    <mergeCell ref="L14:M14"/>
    <mergeCell ref="N14:R14"/>
    <mergeCell ref="S14:T14"/>
    <mergeCell ref="U14:V14"/>
    <mergeCell ref="A13:B13"/>
    <mergeCell ref="C13:D13"/>
    <mergeCell ref="F13:K13"/>
    <mergeCell ref="L13:M13"/>
    <mergeCell ref="N13:R13"/>
    <mergeCell ref="S13:T13"/>
    <mergeCell ref="Y14:Z14"/>
    <mergeCell ref="A12:B12"/>
    <mergeCell ref="C12:D12"/>
    <mergeCell ref="U11:V11"/>
    <mergeCell ref="A15:B16"/>
    <mergeCell ref="C15:D16"/>
    <mergeCell ref="F15:K15"/>
    <mergeCell ref="L15:M15"/>
    <mergeCell ref="N15:R15"/>
    <mergeCell ref="S15:T15"/>
    <mergeCell ref="U15:V15"/>
    <mergeCell ref="W15:X15"/>
    <mergeCell ref="U13:V13"/>
    <mergeCell ref="W13:X13"/>
    <mergeCell ref="F16:K16"/>
    <mergeCell ref="L16:M16"/>
    <mergeCell ref="N16:R16"/>
    <mergeCell ref="S16:T16"/>
    <mergeCell ref="U16:V16"/>
    <mergeCell ref="W16:X16"/>
    <mergeCell ref="W14:X14"/>
    <mergeCell ref="A18:B18"/>
    <mergeCell ref="C18:D18"/>
    <mergeCell ref="F18:K18"/>
    <mergeCell ref="L18:M18"/>
    <mergeCell ref="N18:R18"/>
    <mergeCell ref="S18:T18"/>
    <mergeCell ref="U18:V18"/>
    <mergeCell ref="A17:B17"/>
    <mergeCell ref="C17:D17"/>
    <mergeCell ref="F17:K17"/>
    <mergeCell ref="L17:M17"/>
    <mergeCell ref="N17:R17"/>
    <mergeCell ref="S17:T17"/>
    <mergeCell ref="U17:V17"/>
    <mergeCell ref="A19:B19"/>
    <mergeCell ref="C19:D19"/>
    <mergeCell ref="F19:K19"/>
    <mergeCell ref="L19:M19"/>
    <mergeCell ref="N19:R19"/>
    <mergeCell ref="S19:T19"/>
    <mergeCell ref="U19:V19"/>
    <mergeCell ref="W19:X19"/>
    <mergeCell ref="Y19:Z19"/>
    <mergeCell ref="A20:B20"/>
    <mergeCell ref="C20:D20"/>
    <mergeCell ref="F20:K20"/>
    <mergeCell ref="L20:M20"/>
    <mergeCell ref="N20:R20"/>
    <mergeCell ref="S20:T20"/>
    <mergeCell ref="U20:V20"/>
    <mergeCell ref="W20:X20"/>
    <mergeCell ref="Y20:Z20"/>
    <mergeCell ref="Y21:Z21"/>
    <mergeCell ref="A22:B23"/>
    <mergeCell ref="C22:D23"/>
    <mergeCell ref="F22:K22"/>
    <mergeCell ref="L22:M22"/>
    <mergeCell ref="N22:R22"/>
    <mergeCell ref="S22:T22"/>
    <mergeCell ref="U22:V22"/>
    <mergeCell ref="A21:B21"/>
    <mergeCell ref="C21:D21"/>
    <mergeCell ref="F21:K21"/>
    <mergeCell ref="L21:M21"/>
    <mergeCell ref="N21:R21"/>
    <mergeCell ref="S21:T21"/>
    <mergeCell ref="W22:X22"/>
    <mergeCell ref="Y22:Z22"/>
    <mergeCell ref="F23:K23"/>
    <mergeCell ref="L23:M23"/>
    <mergeCell ref="N23:R23"/>
    <mergeCell ref="S23:T23"/>
    <mergeCell ref="U23:V23"/>
    <mergeCell ref="W23:X23"/>
    <mergeCell ref="Y23:Z23"/>
    <mergeCell ref="U21:V21"/>
    <mergeCell ref="U24:V24"/>
    <mergeCell ref="W24:X24"/>
    <mergeCell ref="Y24:Z24"/>
    <mergeCell ref="A25:B25"/>
    <mergeCell ref="C25:D25"/>
    <mergeCell ref="F25:K25"/>
    <mergeCell ref="L25:M25"/>
    <mergeCell ref="N25:R25"/>
    <mergeCell ref="S25:T25"/>
    <mergeCell ref="U25:V25"/>
    <mergeCell ref="A24:B24"/>
    <mergeCell ref="C24:D24"/>
    <mergeCell ref="F24:K24"/>
    <mergeCell ref="L24:M24"/>
    <mergeCell ref="N24:R24"/>
    <mergeCell ref="S24:T24"/>
    <mergeCell ref="W25:X25"/>
    <mergeCell ref="Y25:Z25"/>
    <mergeCell ref="A26:B26"/>
    <mergeCell ref="C26:D26"/>
    <mergeCell ref="F26:K26"/>
    <mergeCell ref="L26:M26"/>
    <mergeCell ref="N26:R26"/>
    <mergeCell ref="S26:T26"/>
    <mergeCell ref="U26:V26"/>
    <mergeCell ref="W26:X26"/>
    <mergeCell ref="Y26:Z26"/>
    <mergeCell ref="A27:B27"/>
    <mergeCell ref="C27:D27"/>
    <mergeCell ref="F27:K27"/>
    <mergeCell ref="L27:M27"/>
    <mergeCell ref="N27:R27"/>
    <mergeCell ref="S27:T27"/>
    <mergeCell ref="U27:V27"/>
    <mergeCell ref="W27:X27"/>
    <mergeCell ref="Y27:Z27"/>
    <mergeCell ref="U28:V28"/>
    <mergeCell ref="W28:X28"/>
    <mergeCell ref="Y28:Z28"/>
    <mergeCell ref="A29:B29"/>
    <mergeCell ref="C29:D29"/>
    <mergeCell ref="F29:K29"/>
    <mergeCell ref="L29:M29"/>
    <mergeCell ref="N29:R29"/>
    <mergeCell ref="S29:T29"/>
    <mergeCell ref="U29:V29"/>
    <mergeCell ref="A28:B28"/>
    <mergeCell ref="C28:D28"/>
    <mergeCell ref="F28:K28"/>
    <mergeCell ref="L28:M28"/>
    <mergeCell ref="N28:R28"/>
    <mergeCell ref="S28:T28"/>
    <mergeCell ref="W29:X29"/>
    <mergeCell ref="Y29:Z29"/>
    <mergeCell ref="A30:B30"/>
    <mergeCell ref="C30:D30"/>
    <mergeCell ref="F30:K30"/>
    <mergeCell ref="L30:M30"/>
    <mergeCell ref="N30:R30"/>
    <mergeCell ref="S30:T30"/>
    <mergeCell ref="U30:V30"/>
    <mergeCell ref="W30:X30"/>
    <mergeCell ref="Y30:Z30"/>
    <mergeCell ref="A31:B31"/>
    <mergeCell ref="C31:D31"/>
    <mergeCell ref="F31:K31"/>
    <mergeCell ref="L31:M31"/>
    <mergeCell ref="N31:R31"/>
    <mergeCell ref="S31:T31"/>
    <mergeCell ref="U31:V31"/>
    <mergeCell ref="W31:X31"/>
    <mergeCell ref="Y31:Z31"/>
    <mergeCell ref="U32:V32"/>
    <mergeCell ref="W32:X32"/>
    <mergeCell ref="Y32:Z32"/>
    <mergeCell ref="A33:B33"/>
    <mergeCell ref="C33:D33"/>
    <mergeCell ref="F33:K33"/>
    <mergeCell ref="L33:M33"/>
    <mergeCell ref="N33:R33"/>
    <mergeCell ref="S33:T33"/>
    <mergeCell ref="U33:V33"/>
    <mergeCell ref="A32:B32"/>
    <mergeCell ref="C32:D32"/>
    <mergeCell ref="F32:K32"/>
    <mergeCell ref="L32:M32"/>
    <mergeCell ref="N32:R32"/>
    <mergeCell ref="S32:T32"/>
    <mergeCell ref="W33:X33"/>
    <mergeCell ref="Y33:Z33"/>
    <mergeCell ref="A34:B34"/>
    <mergeCell ref="C34:D34"/>
    <mergeCell ref="F34:K34"/>
    <mergeCell ref="L34:M34"/>
    <mergeCell ref="N34:R34"/>
    <mergeCell ref="S34:T34"/>
    <mergeCell ref="U34:V34"/>
    <mergeCell ref="W34:X34"/>
    <mergeCell ref="Y34:Z34"/>
    <mergeCell ref="A35:B35"/>
    <mergeCell ref="C35:D35"/>
    <mergeCell ref="F35:K35"/>
    <mergeCell ref="L35:M35"/>
    <mergeCell ref="N35:R35"/>
    <mergeCell ref="S35:T35"/>
    <mergeCell ref="U35:V35"/>
    <mergeCell ref="W35:X35"/>
    <mergeCell ref="Y35:Z35"/>
    <mergeCell ref="U36:V36"/>
    <mergeCell ref="W36:X36"/>
    <mergeCell ref="Y36:Z36"/>
    <mergeCell ref="A37:B37"/>
    <mergeCell ref="C37:D37"/>
    <mergeCell ref="F37:K37"/>
    <mergeCell ref="L37:M37"/>
    <mergeCell ref="N37:R37"/>
    <mergeCell ref="S37:T37"/>
    <mergeCell ref="U37:V37"/>
    <mergeCell ref="A36:B36"/>
    <mergeCell ref="C36:D36"/>
    <mergeCell ref="F36:K36"/>
    <mergeCell ref="L36:M36"/>
    <mergeCell ref="N36:R36"/>
    <mergeCell ref="S36:T36"/>
    <mergeCell ref="W37:X37"/>
    <mergeCell ref="Y37:Z37"/>
    <mergeCell ref="A38:B38"/>
    <mergeCell ref="C38:D38"/>
    <mergeCell ref="F38:K38"/>
    <mergeCell ref="L38:M38"/>
    <mergeCell ref="N38:R38"/>
    <mergeCell ref="S38:T38"/>
    <mergeCell ref="U38:V38"/>
    <mergeCell ref="W38:X38"/>
    <mergeCell ref="Y38:Z38"/>
    <mergeCell ref="A39:B39"/>
    <mergeCell ref="C39:D39"/>
    <mergeCell ref="F39:K39"/>
    <mergeCell ref="L39:M39"/>
    <mergeCell ref="N39:R39"/>
    <mergeCell ref="S39:T39"/>
    <mergeCell ref="U39:V39"/>
    <mergeCell ref="W39:X39"/>
    <mergeCell ref="Y39:Z39"/>
    <mergeCell ref="U40:V40"/>
    <mergeCell ref="W40:X40"/>
    <mergeCell ref="Y40:Z40"/>
    <mergeCell ref="A41:B41"/>
    <mergeCell ref="C41:D41"/>
    <mergeCell ref="F41:K41"/>
    <mergeCell ref="L41:M41"/>
    <mergeCell ref="N41:R41"/>
    <mergeCell ref="S41:T41"/>
    <mergeCell ref="U41:V41"/>
    <mergeCell ref="A40:B40"/>
    <mergeCell ref="C40:D40"/>
    <mergeCell ref="F40:K40"/>
    <mergeCell ref="L40:M40"/>
    <mergeCell ref="N40:R40"/>
    <mergeCell ref="S40:T40"/>
    <mergeCell ref="Y42:Z42"/>
    <mergeCell ref="W41:X41"/>
    <mergeCell ref="Y41:Z41"/>
    <mergeCell ref="A42:B42"/>
    <mergeCell ref="C42:D42"/>
    <mergeCell ref="F42:K42"/>
    <mergeCell ref="L42:M42"/>
    <mergeCell ref="N42:R42"/>
    <mergeCell ref="S42:T42"/>
    <mergeCell ref="U42:V42"/>
    <mergeCell ref="W42:X42"/>
  </mergeCells>
  <phoneticPr fontId="2"/>
  <dataValidations count="4">
    <dataValidation type="whole" imeMode="off" operator="greaterThanOrEqual" allowBlank="1" showInputMessage="1" showErrorMessage="1" errorTitle="入力に誤りがあります" error="数値は0以上になります。" sqref="T42 V42 T40 X42 Z42 V40 X40 Z40 S10:Z39 W40:W42 Y40:Y42 U40:U42 S40:S42" xr:uid="{00000000-0002-0000-0100-000000000000}">
      <formula1>0</formula1>
    </dataValidation>
    <dataValidation imeMode="disabled" allowBlank="1" showInputMessage="1" showErrorMessage="1" sqref="M42 O42:R42 M40 O40:R40 L10:R39 N40:N42 L40:L42" xr:uid="{00000000-0002-0000-0100-000001000000}"/>
    <dataValidation type="whole" imeMode="off" allowBlank="1" showInputMessage="1" showErrorMessage="1" errorTitle="入力に誤りがあります" error="一般は「1」、特定は「2」を入力してください_x000a_" sqref="C10:D42" xr:uid="{00000000-0002-0000-0100-000002000000}">
      <formula1>1</formula1>
      <formula2>2</formula2>
    </dataValidation>
    <dataValidation type="whole" imeMode="off" allowBlank="1" showInputMessage="1" showErrorMessage="1" errorTitle="入力に誤りがあります" error="申請する種類の欄に「1」をいれてください。" sqref="A10:B42" xr:uid="{00000000-0002-0000-0100-000003000000}">
      <formula1>0</formula1>
      <formula2>1</formula2>
    </dataValidation>
  </dataValidations>
  <pageMargins left="0.70866141732283472" right="0.70866141732283472" top="0.74803149606299213" bottom="0.74803149606299213" header="0.31496062992125984" footer="0.31496062992125984"/>
  <pageSetup paperSize="9" scale="92"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3"/>
  <sheetViews>
    <sheetView workbookViewId="0">
      <selection activeCell="R32" sqref="R32:U32"/>
    </sheetView>
  </sheetViews>
  <sheetFormatPr defaultRowHeight="13.5" x14ac:dyDescent="0.15"/>
  <cols>
    <col min="1" max="1" width="5.25" customWidth="1"/>
    <col min="2" max="2" width="18.625" customWidth="1"/>
    <col min="3" max="3" width="10.75" customWidth="1"/>
    <col min="4" max="4" width="33.375" customWidth="1"/>
    <col min="5" max="5" width="15.25" customWidth="1"/>
    <col min="6" max="15" width="4" customWidth="1"/>
  </cols>
  <sheetData>
    <row r="1" spans="1:15" ht="21" x14ac:dyDescent="0.15">
      <c r="A1" s="163" t="s">
        <v>247</v>
      </c>
      <c r="B1" s="163"/>
      <c r="C1" s="163"/>
      <c r="D1" s="163"/>
      <c r="E1" s="163"/>
      <c r="F1" s="163"/>
      <c r="G1" s="163"/>
      <c r="H1" s="163"/>
      <c r="I1" s="163"/>
      <c r="J1" s="163"/>
      <c r="K1" s="163"/>
      <c r="L1" s="163"/>
      <c r="M1" s="163"/>
      <c r="N1" s="163"/>
      <c r="O1" s="163"/>
    </row>
    <row r="2" spans="1:15" ht="14.25" customHeight="1" x14ac:dyDescent="0.15">
      <c r="A2" s="55"/>
      <c r="B2" s="55"/>
      <c r="C2" s="55"/>
      <c r="D2" s="55"/>
      <c r="E2" s="56"/>
      <c r="F2" s="55"/>
      <c r="G2" s="55"/>
      <c r="H2" s="55"/>
      <c r="I2" s="55"/>
      <c r="J2" s="55"/>
      <c r="K2" s="55"/>
      <c r="L2" s="55"/>
      <c r="M2" s="55"/>
      <c r="N2" s="55"/>
      <c r="O2" s="55"/>
    </row>
    <row r="3" spans="1:15" ht="14.25" customHeight="1" thickBot="1" x14ac:dyDescent="0.2">
      <c r="A3" s="162" t="s">
        <v>248</v>
      </c>
      <c r="B3" s="162" t="s">
        <v>249</v>
      </c>
      <c r="C3" s="162" t="s">
        <v>96</v>
      </c>
      <c r="D3" s="162" t="s">
        <v>95</v>
      </c>
      <c r="E3" s="57" t="s">
        <v>250</v>
      </c>
      <c r="F3" s="162" t="s">
        <v>251</v>
      </c>
      <c r="G3" s="162"/>
      <c r="H3" s="162"/>
      <c r="I3" s="162"/>
      <c r="J3" s="162"/>
      <c r="K3" s="162"/>
      <c r="L3" s="162"/>
      <c r="M3" s="162"/>
      <c r="N3" s="162"/>
      <c r="O3" s="162"/>
    </row>
    <row r="4" spans="1:15" ht="14.25" customHeight="1" thickTop="1" x14ac:dyDescent="0.15">
      <c r="A4" s="162"/>
      <c r="B4" s="162"/>
      <c r="C4" s="162"/>
      <c r="D4" s="162"/>
      <c r="E4" s="58" t="s">
        <v>252</v>
      </c>
      <c r="F4" s="59" t="s">
        <v>253</v>
      </c>
      <c r="G4" s="59" t="s">
        <v>254</v>
      </c>
      <c r="H4" s="59" t="s">
        <v>255</v>
      </c>
      <c r="I4" s="59" t="s">
        <v>256</v>
      </c>
      <c r="J4" s="60"/>
      <c r="K4" s="60"/>
      <c r="L4" s="60"/>
      <c r="M4" s="60"/>
      <c r="N4" s="60"/>
      <c r="O4" s="60"/>
    </row>
    <row r="5" spans="1:15" ht="14.25" customHeight="1" thickBot="1" x14ac:dyDescent="0.2">
      <c r="A5" s="162"/>
      <c r="B5" s="162"/>
      <c r="C5" s="162"/>
      <c r="D5" s="162"/>
      <c r="E5" s="61"/>
      <c r="F5" s="162"/>
      <c r="G5" s="162"/>
      <c r="H5" s="162"/>
      <c r="I5" s="162"/>
      <c r="J5" s="162"/>
      <c r="K5" s="162"/>
      <c r="L5" s="162"/>
      <c r="M5" s="162"/>
      <c r="N5" s="162"/>
      <c r="O5" s="162"/>
    </row>
    <row r="6" spans="1:15" ht="14.25" customHeight="1" thickTop="1" x14ac:dyDescent="0.15">
      <c r="A6" s="162"/>
      <c r="B6" s="162"/>
      <c r="C6" s="162"/>
      <c r="D6" s="162"/>
      <c r="E6" s="62"/>
      <c r="F6" s="162"/>
      <c r="G6" s="162"/>
      <c r="H6" s="162"/>
      <c r="I6" s="162"/>
      <c r="J6" s="162"/>
      <c r="K6" s="162"/>
      <c r="L6" s="162"/>
      <c r="M6" s="162"/>
      <c r="N6" s="162"/>
      <c r="O6" s="162"/>
    </row>
    <row r="7" spans="1:15" ht="14.25" customHeight="1" thickBot="1" x14ac:dyDescent="0.2">
      <c r="A7" s="162"/>
      <c r="B7" s="162"/>
      <c r="C7" s="162"/>
      <c r="D7" s="162"/>
      <c r="E7" s="61"/>
      <c r="F7" s="162"/>
      <c r="G7" s="162"/>
      <c r="H7" s="162"/>
      <c r="I7" s="162"/>
      <c r="J7" s="162"/>
      <c r="K7" s="162"/>
      <c r="L7" s="162"/>
      <c r="M7" s="162"/>
      <c r="N7" s="162"/>
      <c r="O7" s="162"/>
    </row>
    <row r="8" spans="1:15" ht="14.25" customHeight="1" thickTop="1" x14ac:dyDescent="0.15">
      <c r="A8" s="162"/>
      <c r="B8" s="162"/>
      <c r="C8" s="162"/>
      <c r="D8" s="162"/>
      <c r="E8" s="62"/>
      <c r="F8" s="162"/>
      <c r="G8" s="162"/>
      <c r="H8" s="162"/>
      <c r="I8" s="162"/>
      <c r="J8" s="162"/>
      <c r="K8" s="162"/>
      <c r="L8" s="162"/>
      <c r="M8" s="162"/>
      <c r="N8" s="162"/>
      <c r="O8" s="162"/>
    </row>
    <row r="9" spans="1:15" ht="14.25" customHeight="1" thickBot="1" x14ac:dyDescent="0.2">
      <c r="A9" s="162"/>
      <c r="B9" s="162"/>
      <c r="C9" s="162"/>
      <c r="D9" s="162"/>
      <c r="E9" s="61"/>
      <c r="F9" s="162"/>
      <c r="G9" s="162"/>
      <c r="H9" s="162"/>
      <c r="I9" s="162"/>
      <c r="J9" s="162"/>
      <c r="K9" s="162"/>
      <c r="L9" s="162"/>
      <c r="M9" s="162"/>
      <c r="N9" s="162"/>
      <c r="O9" s="162"/>
    </row>
    <row r="10" spans="1:15" ht="14.25" customHeight="1" thickTop="1" x14ac:dyDescent="0.15">
      <c r="A10" s="162"/>
      <c r="B10" s="162"/>
      <c r="C10" s="162"/>
      <c r="D10" s="162"/>
      <c r="E10" s="62"/>
      <c r="F10" s="162"/>
      <c r="G10" s="162"/>
      <c r="H10" s="162"/>
      <c r="I10" s="162"/>
      <c r="J10" s="162"/>
      <c r="K10" s="162"/>
      <c r="L10" s="162"/>
      <c r="M10" s="162"/>
      <c r="N10" s="162"/>
      <c r="O10" s="162"/>
    </row>
    <row r="11" spans="1:15" ht="14.25" customHeight="1" thickBot="1" x14ac:dyDescent="0.2">
      <c r="A11" s="162"/>
      <c r="B11" s="162"/>
      <c r="C11" s="162"/>
      <c r="D11" s="162"/>
      <c r="E11" s="61"/>
      <c r="F11" s="162"/>
      <c r="G11" s="162"/>
      <c r="H11" s="162"/>
      <c r="I11" s="162"/>
      <c r="J11" s="162"/>
      <c r="K11" s="162"/>
      <c r="L11" s="162"/>
      <c r="M11" s="162"/>
      <c r="N11" s="162"/>
      <c r="O11" s="162"/>
    </row>
    <row r="12" spans="1:15" ht="14.25" customHeight="1" thickTop="1" x14ac:dyDescent="0.15">
      <c r="A12" s="162"/>
      <c r="B12" s="162"/>
      <c r="C12" s="162"/>
      <c r="D12" s="162"/>
      <c r="E12" s="62"/>
      <c r="F12" s="162"/>
      <c r="G12" s="162"/>
      <c r="H12" s="162"/>
      <c r="I12" s="162"/>
      <c r="J12" s="162"/>
      <c r="K12" s="162"/>
      <c r="L12" s="162"/>
      <c r="M12" s="162"/>
      <c r="N12" s="162"/>
      <c r="O12" s="162"/>
    </row>
    <row r="13" spans="1:15" ht="14.25" customHeight="1" thickBot="1" x14ac:dyDescent="0.2">
      <c r="A13" s="162"/>
      <c r="B13" s="162"/>
      <c r="C13" s="162"/>
      <c r="D13" s="162"/>
      <c r="E13" s="61"/>
      <c r="F13" s="162"/>
      <c r="G13" s="162"/>
      <c r="H13" s="162"/>
      <c r="I13" s="162"/>
      <c r="J13" s="162"/>
      <c r="K13" s="162"/>
      <c r="L13" s="162"/>
      <c r="M13" s="162"/>
      <c r="N13" s="162"/>
      <c r="O13" s="162"/>
    </row>
    <row r="14" spans="1:15" ht="14.25" customHeight="1" thickTop="1" x14ac:dyDescent="0.15">
      <c r="A14" s="162"/>
      <c r="B14" s="162"/>
      <c r="C14" s="162"/>
      <c r="D14" s="162"/>
      <c r="E14" s="62"/>
      <c r="F14" s="162"/>
      <c r="G14" s="162"/>
      <c r="H14" s="162"/>
      <c r="I14" s="162"/>
      <c r="J14" s="162"/>
      <c r="K14" s="162"/>
      <c r="L14" s="162"/>
      <c r="M14" s="162"/>
      <c r="N14" s="162"/>
      <c r="O14" s="162"/>
    </row>
    <row r="15" spans="1:15" ht="14.25" customHeight="1" thickBot="1" x14ac:dyDescent="0.2">
      <c r="A15" s="162"/>
      <c r="B15" s="162"/>
      <c r="C15" s="162"/>
      <c r="D15" s="162"/>
      <c r="E15" s="61"/>
      <c r="F15" s="162"/>
      <c r="G15" s="162"/>
      <c r="H15" s="162"/>
      <c r="I15" s="162"/>
      <c r="J15" s="162"/>
      <c r="K15" s="162"/>
      <c r="L15" s="162"/>
      <c r="M15" s="162"/>
      <c r="N15" s="162"/>
      <c r="O15" s="162"/>
    </row>
    <row r="16" spans="1:15" ht="14.25" customHeight="1" thickTop="1" x14ac:dyDescent="0.15">
      <c r="A16" s="162"/>
      <c r="B16" s="162"/>
      <c r="C16" s="162"/>
      <c r="D16" s="162"/>
      <c r="E16" s="62"/>
      <c r="F16" s="162"/>
      <c r="G16" s="162"/>
      <c r="H16" s="162"/>
      <c r="I16" s="162"/>
      <c r="J16" s="162"/>
      <c r="K16" s="162"/>
      <c r="L16" s="162"/>
      <c r="M16" s="162"/>
      <c r="N16" s="162"/>
      <c r="O16" s="162"/>
    </row>
    <row r="17" spans="1:15" ht="14.25" customHeight="1" thickBot="1" x14ac:dyDescent="0.2">
      <c r="A17" s="162"/>
      <c r="B17" s="162"/>
      <c r="C17" s="162"/>
      <c r="D17" s="162"/>
      <c r="E17" s="61"/>
      <c r="F17" s="162"/>
      <c r="G17" s="162"/>
      <c r="H17" s="162"/>
      <c r="I17" s="162"/>
      <c r="J17" s="162"/>
      <c r="K17" s="162"/>
      <c r="L17" s="162"/>
      <c r="M17" s="162"/>
      <c r="N17" s="162"/>
      <c r="O17" s="162"/>
    </row>
    <row r="18" spans="1:15" ht="14.25" customHeight="1" thickTop="1" x14ac:dyDescent="0.15">
      <c r="A18" s="162"/>
      <c r="B18" s="162"/>
      <c r="C18" s="162"/>
      <c r="D18" s="162"/>
      <c r="E18" s="62"/>
      <c r="F18" s="162"/>
      <c r="G18" s="162"/>
      <c r="H18" s="162"/>
      <c r="I18" s="162"/>
      <c r="J18" s="162"/>
      <c r="K18" s="162"/>
      <c r="L18" s="162"/>
      <c r="M18" s="162"/>
      <c r="N18" s="162"/>
      <c r="O18" s="162"/>
    </row>
    <row r="19" spans="1:15" ht="14.25" customHeight="1" thickBot="1" x14ac:dyDescent="0.2">
      <c r="A19" s="162"/>
      <c r="B19" s="162"/>
      <c r="C19" s="162"/>
      <c r="D19" s="162"/>
      <c r="E19" s="61"/>
      <c r="F19" s="162"/>
      <c r="G19" s="162"/>
      <c r="H19" s="162"/>
      <c r="I19" s="162"/>
      <c r="J19" s="162"/>
      <c r="K19" s="162"/>
      <c r="L19" s="162"/>
      <c r="M19" s="162"/>
      <c r="N19" s="162"/>
      <c r="O19" s="162"/>
    </row>
    <row r="20" spans="1:15" ht="14.25" customHeight="1" thickTop="1" x14ac:dyDescent="0.15">
      <c r="A20" s="162"/>
      <c r="B20" s="162"/>
      <c r="C20" s="162"/>
      <c r="D20" s="162"/>
      <c r="E20" s="62"/>
      <c r="F20" s="162"/>
      <c r="G20" s="162"/>
      <c r="H20" s="162"/>
      <c r="I20" s="162"/>
      <c r="J20" s="162"/>
      <c r="K20" s="162"/>
      <c r="L20" s="162"/>
      <c r="M20" s="162"/>
      <c r="N20" s="162"/>
      <c r="O20" s="162"/>
    </row>
    <row r="21" spans="1:15" ht="14.25" customHeight="1" thickBot="1" x14ac:dyDescent="0.2">
      <c r="A21" s="162"/>
      <c r="B21" s="162"/>
      <c r="C21" s="162"/>
      <c r="D21" s="162"/>
      <c r="E21" s="61"/>
      <c r="F21" s="162"/>
      <c r="G21" s="162"/>
      <c r="H21" s="162"/>
      <c r="I21" s="162"/>
      <c r="J21" s="162"/>
      <c r="K21" s="162"/>
      <c r="L21" s="162"/>
      <c r="M21" s="162"/>
      <c r="N21" s="162"/>
      <c r="O21" s="162"/>
    </row>
    <row r="22" spans="1:15" ht="14.25" customHeight="1" thickTop="1" x14ac:dyDescent="0.15">
      <c r="A22" s="162"/>
      <c r="B22" s="162"/>
      <c r="C22" s="162"/>
      <c r="D22" s="162"/>
      <c r="E22" s="62"/>
      <c r="F22" s="162"/>
      <c r="G22" s="162"/>
      <c r="H22" s="162"/>
      <c r="I22" s="162"/>
      <c r="J22" s="162"/>
      <c r="K22" s="162"/>
      <c r="L22" s="162"/>
      <c r="M22" s="162"/>
      <c r="N22" s="162"/>
      <c r="O22" s="162"/>
    </row>
    <row r="23" spans="1:15" ht="14.25" customHeight="1" thickBot="1" x14ac:dyDescent="0.2">
      <c r="A23" s="162"/>
      <c r="B23" s="162"/>
      <c r="C23" s="162"/>
      <c r="D23" s="162"/>
      <c r="E23" s="61"/>
      <c r="F23" s="162"/>
      <c r="G23" s="162"/>
      <c r="H23" s="162"/>
      <c r="I23" s="162"/>
      <c r="J23" s="162"/>
      <c r="K23" s="162"/>
      <c r="L23" s="162"/>
      <c r="M23" s="162"/>
      <c r="N23" s="162"/>
      <c r="O23" s="162"/>
    </row>
    <row r="24" spans="1:15" ht="14.25" customHeight="1" thickTop="1" x14ac:dyDescent="0.15">
      <c r="A24" s="162"/>
      <c r="B24" s="162"/>
      <c r="C24" s="162"/>
      <c r="D24" s="162"/>
      <c r="E24" s="62"/>
      <c r="F24" s="162"/>
      <c r="G24" s="162"/>
      <c r="H24" s="162"/>
      <c r="I24" s="162"/>
      <c r="J24" s="162"/>
      <c r="K24" s="162"/>
      <c r="L24" s="162"/>
      <c r="M24" s="162"/>
      <c r="N24" s="162"/>
      <c r="O24" s="162"/>
    </row>
    <row r="25" spans="1:15" ht="14.25" customHeight="1" thickBot="1" x14ac:dyDescent="0.2">
      <c r="A25" s="162"/>
      <c r="B25" s="162"/>
      <c r="C25" s="162"/>
      <c r="D25" s="162"/>
      <c r="E25" s="61"/>
      <c r="F25" s="162"/>
      <c r="G25" s="162"/>
      <c r="H25" s="162"/>
      <c r="I25" s="162"/>
      <c r="J25" s="162"/>
      <c r="K25" s="162"/>
      <c r="L25" s="162"/>
      <c r="M25" s="162"/>
      <c r="N25" s="162"/>
      <c r="O25" s="162"/>
    </row>
    <row r="26" spans="1:15" ht="14.25" customHeight="1" thickTop="1" x14ac:dyDescent="0.15">
      <c r="A26" s="162"/>
      <c r="B26" s="162"/>
      <c r="C26" s="162"/>
      <c r="D26" s="162"/>
      <c r="E26" s="62"/>
      <c r="F26" s="162"/>
      <c r="G26" s="162"/>
      <c r="H26" s="162"/>
      <c r="I26" s="162"/>
      <c r="J26" s="162"/>
      <c r="K26" s="162"/>
      <c r="L26" s="162"/>
      <c r="M26" s="162"/>
      <c r="N26" s="162"/>
      <c r="O26" s="162"/>
    </row>
    <row r="27" spans="1:15" ht="14.25" customHeight="1" thickBot="1" x14ac:dyDescent="0.2">
      <c r="A27" s="162"/>
      <c r="B27" s="162"/>
      <c r="C27" s="162"/>
      <c r="D27" s="162"/>
      <c r="E27" s="61"/>
      <c r="F27" s="162"/>
      <c r="G27" s="162"/>
      <c r="H27" s="162"/>
      <c r="I27" s="162"/>
      <c r="J27" s="162"/>
      <c r="K27" s="162"/>
      <c r="L27" s="162"/>
      <c r="M27" s="162"/>
      <c r="N27" s="162"/>
      <c r="O27" s="162"/>
    </row>
    <row r="28" spans="1:15" ht="14.25" customHeight="1" thickTop="1" x14ac:dyDescent="0.15">
      <c r="A28" s="162"/>
      <c r="B28" s="162"/>
      <c r="C28" s="162"/>
      <c r="D28" s="162"/>
      <c r="E28" s="62"/>
      <c r="F28" s="162"/>
      <c r="G28" s="162"/>
      <c r="H28" s="162"/>
      <c r="I28" s="162"/>
      <c r="J28" s="162"/>
      <c r="K28" s="162"/>
      <c r="L28" s="162"/>
      <c r="M28" s="162"/>
      <c r="N28" s="162"/>
      <c r="O28" s="162"/>
    </row>
    <row r="29" spans="1:15" ht="14.25" customHeight="1" x14ac:dyDescent="0.15">
      <c r="A29" s="63"/>
      <c r="B29" s="63"/>
      <c r="C29" s="63"/>
      <c r="D29" s="63"/>
      <c r="E29" s="64"/>
      <c r="F29" s="63"/>
      <c r="G29" s="63"/>
      <c r="H29" s="63"/>
      <c r="I29" s="63"/>
      <c r="J29" s="64"/>
      <c r="K29" s="64"/>
      <c r="L29" s="64"/>
      <c r="M29" s="64"/>
      <c r="N29" s="64"/>
      <c r="O29" s="64"/>
    </row>
    <row r="30" spans="1:15" ht="14.25" customHeight="1" x14ac:dyDescent="0.15"/>
    <row r="31" spans="1:15" ht="14.25" customHeight="1" x14ac:dyDescent="0.15">
      <c r="A31" s="161" t="s">
        <v>257</v>
      </c>
      <c r="B31" s="161"/>
    </row>
    <row r="32" spans="1:15" ht="14.25" customHeight="1" x14ac:dyDescent="0.15">
      <c r="B32" t="s">
        <v>258</v>
      </c>
    </row>
    <row r="33" spans="2:2" ht="14.25" customHeight="1" x14ac:dyDescent="0.15">
      <c r="B33" t="s">
        <v>259</v>
      </c>
    </row>
  </sheetData>
  <mergeCells count="175">
    <mergeCell ref="A1:O1"/>
    <mergeCell ref="A3:A4"/>
    <mergeCell ref="B3:B4"/>
    <mergeCell ref="C3:C4"/>
    <mergeCell ref="D3:D4"/>
    <mergeCell ref="F3:O3"/>
    <mergeCell ref="O7:O8"/>
    <mergeCell ref="N5:N6"/>
    <mergeCell ref="O5:O6"/>
    <mergeCell ref="A7:A8"/>
    <mergeCell ref="B7:B8"/>
    <mergeCell ref="C7:C8"/>
    <mergeCell ref="D7:D8"/>
    <mergeCell ref="F7:F8"/>
    <mergeCell ref="G7:G8"/>
    <mergeCell ref="H7:H8"/>
    <mergeCell ref="I7:I8"/>
    <mergeCell ref="H5:H6"/>
    <mergeCell ref="I5:I6"/>
    <mergeCell ref="J5:J6"/>
    <mergeCell ref="K5:K6"/>
    <mergeCell ref="L5:L6"/>
    <mergeCell ref="M5:M6"/>
    <mergeCell ref="A5:A6"/>
    <mergeCell ref="B5:B6"/>
    <mergeCell ref="C5:C6"/>
    <mergeCell ref="D5:D6"/>
    <mergeCell ref="F5:F6"/>
    <mergeCell ref="G5:G6"/>
    <mergeCell ref="C9:C10"/>
    <mergeCell ref="D9:D10"/>
    <mergeCell ref="F9:F10"/>
    <mergeCell ref="G9:G10"/>
    <mergeCell ref="J7:J8"/>
    <mergeCell ref="K7:K8"/>
    <mergeCell ref="L7:L8"/>
    <mergeCell ref="M7:M8"/>
    <mergeCell ref="N7:N8"/>
    <mergeCell ref="J11:J12"/>
    <mergeCell ref="K11:K12"/>
    <mergeCell ref="L11:L12"/>
    <mergeCell ref="M11:M12"/>
    <mergeCell ref="N11:N12"/>
    <mergeCell ref="O11:O12"/>
    <mergeCell ref="N9:N10"/>
    <mergeCell ref="O9:O10"/>
    <mergeCell ref="A11:A12"/>
    <mergeCell ref="B11:B12"/>
    <mergeCell ref="C11:C12"/>
    <mergeCell ref="D11:D12"/>
    <mergeCell ref="F11:F12"/>
    <mergeCell ref="G11:G12"/>
    <mergeCell ref="H11:H12"/>
    <mergeCell ref="I11:I12"/>
    <mergeCell ref="H9:H10"/>
    <mergeCell ref="I9:I10"/>
    <mergeCell ref="J9:J10"/>
    <mergeCell ref="K9:K10"/>
    <mergeCell ref="L9:L10"/>
    <mergeCell ref="M9:M10"/>
    <mergeCell ref="A9:A10"/>
    <mergeCell ref="B9:B10"/>
    <mergeCell ref="O15:O16"/>
    <mergeCell ref="N13:N14"/>
    <mergeCell ref="O13:O14"/>
    <mergeCell ref="A15:A16"/>
    <mergeCell ref="B15:B16"/>
    <mergeCell ref="C15:C16"/>
    <mergeCell ref="D15:D16"/>
    <mergeCell ref="F15:F16"/>
    <mergeCell ref="G15:G16"/>
    <mergeCell ref="H15:H16"/>
    <mergeCell ref="I15:I16"/>
    <mergeCell ref="H13:H14"/>
    <mergeCell ref="I13:I14"/>
    <mergeCell ref="J13:J14"/>
    <mergeCell ref="K13:K14"/>
    <mergeCell ref="L13:L14"/>
    <mergeCell ref="M13:M14"/>
    <mergeCell ref="A13:A14"/>
    <mergeCell ref="B13:B14"/>
    <mergeCell ref="C13:C14"/>
    <mergeCell ref="D13:D14"/>
    <mergeCell ref="F13:F14"/>
    <mergeCell ref="G13:G14"/>
    <mergeCell ref="C17:C18"/>
    <mergeCell ref="D17:D18"/>
    <mergeCell ref="F17:F18"/>
    <mergeCell ref="G17:G18"/>
    <mergeCell ref="J15:J16"/>
    <mergeCell ref="K15:K16"/>
    <mergeCell ref="L15:L16"/>
    <mergeCell ref="M15:M16"/>
    <mergeCell ref="N15:N16"/>
    <mergeCell ref="J19:J20"/>
    <mergeCell ref="K19:K20"/>
    <mergeCell ref="L19:L20"/>
    <mergeCell ref="M19:M20"/>
    <mergeCell ref="N19:N20"/>
    <mergeCell ref="O19:O20"/>
    <mergeCell ref="N17:N18"/>
    <mergeCell ref="O17:O18"/>
    <mergeCell ref="A19:A20"/>
    <mergeCell ref="B19:B20"/>
    <mergeCell ref="C19:C20"/>
    <mergeCell ref="D19:D20"/>
    <mergeCell ref="F19:F20"/>
    <mergeCell ref="G19:G20"/>
    <mergeCell ref="H19:H20"/>
    <mergeCell ref="I19:I20"/>
    <mergeCell ref="H17:H18"/>
    <mergeCell ref="I17:I18"/>
    <mergeCell ref="J17:J18"/>
    <mergeCell ref="K17:K18"/>
    <mergeCell ref="L17:L18"/>
    <mergeCell ref="M17:M18"/>
    <mergeCell ref="A17:A18"/>
    <mergeCell ref="B17:B18"/>
    <mergeCell ref="N23:N24"/>
    <mergeCell ref="O23:O24"/>
    <mergeCell ref="N21:N22"/>
    <mergeCell ref="O21:O22"/>
    <mergeCell ref="A23:A24"/>
    <mergeCell ref="B23:B24"/>
    <mergeCell ref="C23:C24"/>
    <mergeCell ref="D23:D24"/>
    <mergeCell ref="F23:F24"/>
    <mergeCell ref="G23:G24"/>
    <mergeCell ref="H23:H24"/>
    <mergeCell ref="I23:I24"/>
    <mergeCell ref="H21:H22"/>
    <mergeCell ref="I21:I22"/>
    <mergeCell ref="J21:J22"/>
    <mergeCell ref="K21:K22"/>
    <mergeCell ref="L21:L22"/>
    <mergeCell ref="M21:M22"/>
    <mergeCell ref="A21:A22"/>
    <mergeCell ref="B21:B22"/>
    <mergeCell ref="C21:C22"/>
    <mergeCell ref="D21:D22"/>
    <mergeCell ref="F21:F22"/>
    <mergeCell ref="G21:G22"/>
    <mergeCell ref="B25:B26"/>
    <mergeCell ref="C25:C26"/>
    <mergeCell ref="D25:D26"/>
    <mergeCell ref="F25:F26"/>
    <mergeCell ref="G25:G26"/>
    <mergeCell ref="J23:J24"/>
    <mergeCell ref="K23:K24"/>
    <mergeCell ref="L23:L24"/>
    <mergeCell ref="M23:M24"/>
    <mergeCell ref="A31:B31"/>
    <mergeCell ref="J27:J28"/>
    <mergeCell ref="K27:K28"/>
    <mergeCell ref="L27:L28"/>
    <mergeCell ref="M27:M28"/>
    <mergeCell ref="N27:N28"/>
    <mergeCell ref="O27:O28"/>
    <mergeCell ref="N25:N26"/>
    <mergeCell ref="O25:O26"/>
    <mergeCell ref="A27:A28"/>
    <mergeCell ref="B27:B28"/>
    <mergeCell ref="C27:C28"/>
    <mergeCell ref="D27:D28"/>
    <mergeCell ref="F27:F28"/>
    <mergeCell ref="G27:G28"/>
    <mergeCell ref="H27:H28"/>
    <mergeCell ref="I27:I28"/>
    <mergeCell ref="H25:H26"/>
    <mergeCell ref="I25:I26"/>
    <mergeCell ref="J25:J26"/>
    <mergeCell ref="K25:K26"/>
    <mergeCell ref="L25:L26"/>
    <mergeCell ref="M25:M26"/>
    <mergeCell ref="A25:A26"/>
  </mergeCells>
  <phoneticPr fontId="2"/>
  <pageMargins left="0.7" right="0.7" top="0.75" bottom="0.75" header="0.3" footer="0.3"/>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64"/>
  <sheetViews>
    <sheetView view="pageBreakPreview" zoomScale="87" zoomScaleNormal="100" zoomScaleSheetLayoutView="87" workbookViewId="0">
      <selection activeCell="N32" sqref="N32:V32"/>
    </sheetView>
  </sheetViews>
  <sheetFormatPr defaultRowHeight="13.5" x14ac:dyDescent="0.15"/>
  <cols>
    <col min="1" max="31" width="4.125" customWidth="1"/>
  </cols>
  <sheetData>
    <row r="1" spans="1:31" ht="23.25" customHeight="1" x14ac:dyDescent="0.15">
      <c r="A1" s="189" t="s">
        <v>260</v>
      </c>
      <c r="B1" s="189"/>
      <c r="C1" s="189"/>
      <c r="D1" s="189"/>
      <c r="E1" s="189"/>
      <c r="F1" s="189"/>
      <c r="G1" s="189"/>
      <c r="H1" s="189"/>
      <c r="I1" s="189"/>
      <c r="J1" s="189"/>
      <c r="K1" s="189"/>
      <c r="L1" s="189"/>
      <c r="M1" s="190" t="s">
        <v>261</v>
      </c>
      <c r="N1" s="190"/>
      <c r="O1" s="190"/>
      <c r="P1" s="3"/>
      <c r="Q1" s="3"/>
      <c r="R1" s="3"/>
      <c r="S1" s="3"/>
      <c r="T1" s="3"/>
      <c r="U1" s="3"/>
      <c r="V1" s="3"/>
      <c r="W1" s="165" t="s">
        <v>262</v>
      </c>
      <c r="X1" s="194"/>
      <c r="Y1" s="194"/>
      <c r="Z1" s="166"/>
      <c r="AA1" s="165"/>
      <c r="AB1" s="194"/>
      <c r="AC1" s="194"/>
      <c r="AD1" s="194"/>
      <c r="AE1" s="166"/>
    </row>
    <row r="2" spans="1:31" ht="26.25" customHeight="1" x14ac:dyDescent="0.15">
      <c r="A2" s="148" t="s">
        <v>65</v>
      </c>
      <c r="B2" s="148"/>
      <c r="C2" s="148"/>
      <c r="D2" s="148"/>
      <c r="E2" s="148">
        <f>入力シート１!E7</f>
        <v>0</v>
      </c>
      <c r="F2" s="148"/>
      <c r="G2" s="148"/>
      <c r="H2" s="3"/>
      <c r="I2" s="165" t="s">
        <v>75</v>
      </c>
      <c r="J2" s="194"/>
      <c r="K2" s="166"/>
      <c r="L2" s="194">
        <f>入力シート１!E8</f>
        <v>0</v>
      </c>
      <c r="M2" s="194"/>
      <c r="N2" s="194"/>
      <c r="O2" s="194" t="s">
        <v>263</v>
      </c>
      <c r="P2" s="194"/>
      <c r="Q2" s="194">
        <f>入力シート１!E9</f>
        <v>0</v>
      </c>
      <c r="R2" s="194"/>
      <c r="S2" s="194"/>
      <c r="T2" s="65" t="s">
        <v>264</v>
      </c>
      <c r="U2" s="194">
        <f>入力シート１!E10</f>
        <v>0</v>
      </c>
      <c r="V2" s="194"/>
      <c r="W2" s="66" t="s">
        <v>265</v>
      </c>
      <c r="X2" s="67"/>
      <c r="Y2" s="209" t="s">
        <v>266</v>
      </c>
      <c r="Z2" s="210"/>
      <c r="AA2" s="211">
        <f>入力シート１!E11</f>
        <v>0</v>
      </c>
      <c r="AB2" s="194"/>
      <c r="AC2" s="194"/>
      <c r="AD2" s="194"/>
      <c r="AE2" s="166"/>
    </row>
    <row r="3" spans="1:31" ht="9.75" customHeight="1" x14ac:dyDescent="0.15">
      <c r="A3" s="68"/>
      <c r="B3" s="68"/>
      <c r="C3" s="68"/>
      <c r="D3" s="68"/>
      <c r="E3" s="68"/>
      <c r="F3" s="68"/>
      <c r="G3" s="68"/>
      <c r="H3" s="3"/>
      <c r="I3" s="68"/>
      <c r="J3" s="68"/>
      <c r="K3" s="68"/>
      <c r="L3" s="68"/>
      <c r="M3" s="68"/>
      <c r="N3" s="68"/>
      <c r="O3" s="2"/>
      <c r="P3" s="2"/>
      <c r="Q3" s="2"/>
      <c r="R3" s="2"/>
      <c r="S3" s="3"/>
      <c r="T3" s="3"/>
      <c r="U3" s="68"/>
      <c r="V3" s="68"/>
      <c r="W3" s="68"/>
      <c r="X3" s="3"/>
      <c r="Y3" s="3"/>
      <c r="Z3" s="3"/>
      <c r="AA3" s="3"/>
      <c r="AB3" s="3"/>
      <c r="AC3" s="3"/>
      <c r="AD3" s="3"/>
      <c r="AE3" s="3"/>
    </row>
    <row r="4" spans="1:31" ht="27" customHeight="1" x14ac:dyDescent="0.15">
      <c r="A4" s="165" t="s">
        <v>267</v>
      </c>
      <c r="B4" s="194"/>
      <c r="C4" s="194"/>
      <c r="D4" s="194"/>
      <c r="E4" s="194"/>
      <c r="F4" s="194"/>
      <c r="G4" s="194"/>
      <c r="H4" s="194"/>
      <c r="I4" s="194"/>
      <c r="J4" s="194"/>
      <c r="K4" s="194"/>
      <c r="L4" s="194"/>
      <c r="M4" s="194"/>
      <c r="N4" s="166"/>
      <c r="O4" s="3"/>
      <c r="P4" s="3"/>
      <c r="Q4" s="3"/>
      <c r="R4" s="165" t="s">
        <v>268</v>
      </c>
      <c r="S4" s="194"/>
      <c r="T4" s="194"/>
      <c r="U4" s="194"/>
      <c r="V4" s="194"/>
      <c r="W4" s="194"/>
      <c r="X4" s="194"/>
      <c r="Y4" s="194"/>
      <c r="Z4" s="194"/>
      <c r="AA4" s="194"/>
      <c r="AB4" s="194"/>
      <c r="AC4" s="194"/>
      <c r="AD4" s="194"/>
      <c r="AE4" s="166"/>
    </row>
    <row r="5" spans="1:31" ht="12" customHeight="1" x14ac:dyDescent="0.15">
      <c r="A5" s="196" t="s">
        <v>269</v>
      </c>
      <c r="B5" s="196"/>
      <c r="C5" s="196"/>
      <c r="D5" s="197">
        <f>入力シート１!E13</f>
        <v>0</v>
      </c>
      <c r="E5" s="197"/>
      <c r="F5" s="197"/>
      <c r="G5" s="197"/>
      <c r="H5" s="197"/>
      <c r="I5" s="197"/>
      <c r="J5" s="197"/>
      <c r="K5" s="197"/>
      <c r="L5" s="197"/>
      <c r="M5" s="197"/>
      <c r="N5" s="197"/>
      <c r="O5" s="3"/>
      <c r="P5" s="3"/>
      <c r="Q5" s="3"/>
      <c r="R5" s="196" t="s">
        <v>269</v>
      </c>
      <c r="S5" s="196"/>
      <c r="T5" s="196"/>
      <c r="U5" s="197">
        <f>入力シート１!E29</f>
        <v>0</v>
      </c>
      <c r="V5" s="197"/>
      <c r="W5" s="197"/>
      <c r="X5" s="197"/>
      <c r="Y5" s="197"/>
      <c r="Z5" s="197"/>
      <c r="AA5" s="197"/>
      <c r="AB5" s="197"/>
      <c r="AC5" s="197"/>
      <c r="AD5" s="197"/>
      <c r="AE5" s="197"/>
    </row>
    <row r="6" spans="1:31" ht="26.25" customHeight="1" x14ac:dyDescent="0.15">
      <c r="A6" s="196" t="s">
        <v>270</v>
      </c>
      <c r="B6" s="196"/>
      <c r="C6" s="196"/>
      <c r="D6" s="197">
        <f>入力シート１!E12</f>
        <v>0</v>
      </c>
      <c r="E6" s="197"/>
      <c r="F6" s="197"/>
      <c r="G6" s="197"/>
      <c r="H6" s="197"/>
      <c r="I6" s="197"/>
      <c r="J6" s="197"/>
      <c r="K6" s="197"/>
      <c r="L6" s="197"/>
      <c r="M6" s="197"/>
      <c r="N6" s="197"/>
      <c r="O6" s="3"/>
      <c r="P6" s="3"/>
      <c r="Q6" s="3"/>
      <c r="R6" s="196" t="s">
        <v>270</v>
      </c>
      <c r="S6" s="196"/>
      <c r="T6" s="196"/>
      <c r="U6" s="197">
        <f>入力シート１!E28</f>
        <v>0</v>
      </c>
      <c r="V6" s="197"/>
      <c r="W6" s="197"/>
      <c r="X6" s="197"/>
      <c r="Y6" s="197"/>
      <c r="Z6" s="197"/>
      <c r="AA6" s="197"/>
      <c r="AB6" s="197"/>
      <c r="AC6" s="197"/>
      <c r="AD6" s="197"/>
      <c r="AE6" s="197"/>
    </row>
    <row r="7" spans="1:31" ht="26.25" customHeight="1" x14ac:dyDescent="0.15">
      <c r="A7" s="196" t="s">
        <v>89</v>
      </c>
      <c r="B7" s="196"/>
      <c r="C7" s="196"/>
      <c r="D7" s="148" t="s">
        <v>90</v>
      </c>
      <c r="E7" s="148"/>
      <c r="F7" s="148">
        <f>入力シート１!E14</f>
        <v>0</v>
      </c>
      <c r="G7" s="148"/>
      <c r="H7" s="148"/>
      <c r="I7" s="148" t="s">
        <v>87</v>
      </c>
      <c r="J7" s="148"/>
      <c r="K7" s="148">
        <f>入力シート１!E16</f>
        <v>0</v>
      </c>
      <c r="L7" s="148"/>
      <c r="M7" s="148"/>
      <c r="N7" s="148"/>
      <c r="O7" s="3"/>
      <c r="P7" s="3"/>
      <c r="Q7" s="3"/>
      <c r="R7" s="196" t="s">
        <v>89</v>
      </c>
      <c r="S7" s="196"/>
      <c r="T7" s="196"/>
      <c r="U7" s="148" t="s">
        <v>90</v>
      </c>
      <c r="V7" s="148"/>
      <c r="W7" s="171">
        <f>入力シート１!E30</f>
        <v>0</v>
      </c>
      <c r="X7" s="172"/>
      <c r="Y7" s="173"/>
      <c r="Z7" s="148" t="s">
        <v>269</v>
      </c>
      <c r="AA7" s="148"/>
      <c r="AB7" s="148">
        <f>入力シート１!E32</f>
        <v>0</v>
      </c>
      <c r="AC7" s="148"/>
      <c r="AD7" s="148"/>
      <c r="AE7" s="148"/>
    </row>
    <row r="8" spans="1:31" ht="26.25" customHeight="1" x14ac:dyDescent="0.15">
      <c r="A8" s="196"/>
      <c r="B8" s="196"/>
      <c r="C8" s="196"/>
      <c r="D8" s="148"/>
      <c r="E8" s="148"/>
      <c r="F8" s="148"/>
      <c r="G8" s="148"/>
      <c r="H8" s="148"/>
      <c r="I8" s="148" t="s">
        <v>92</v>
      </c>
      <c r="J8" s="148"/>
      <c r="K8" s="148">
        <f>入力シート１!E15</f>
        <v>0</v>
      </c>
      <c r="L8" s="148"/>
      <c r="M8" s="148"/>
      <c r="N8" s="148"/>
      <c r="O8" s="3"/>
      <c r="P8" s="3"/>
      <c r="Q8" s="3"/>
      <c r="R8" s="196"/>
      <c r="S8" s="196"/>
      <c r="T8" s="196"/>
      <c r="U8" s="148"/>
      <c r="V8" s="148"/>
      <c r="W8" s="174"/>
      <c r="X8" s="175"/>
      <c r="Y8" s="176"/>
      <c r="Z8" s="148" t="s">
        <v>92</v>
      </c>
      <c r="AA8" s="148"/>
      <c r="AB8" s="148">
        <f>入力シート１!E31</f>
        <v>0</v>
      </c>
      <c r="AC8" s="148"/>
      <c r="AD8" s="148"/>
      <c r="AE8" s="148"/>
    </row>
    <row r="9" spans="1:31" ht="26.25" customHeight="1" x14ac:dyDescent="0.15">
      <c r="A9" s="198" t="s">
        <v>95</v>
      </c>
      <c r="B9" s="199"/>
      <c r="C9" s="200"/>
      <c r="D9" s="69" t="s">
        <v>271</v>
      </c>
      <c r="E9" s="204">
        <f>入力シート１!E17</f>
        <v>0</v>
      </c>
      <c r="F9" s="204"/>
      <c r="G9" s="205"/>
      <c r="H9" s="70"/>
      <c r="I9" s="70"/>
      <c r="J9" s="70"/>
      <c r="K9" s="70"/>
      <c r="L9" s="70"/>
      <c r="M9" s="70"/>
      <c r="N9" s="71"/>
      <c r="O9" s="3"/>
      <c r="P9" s="3"/>
      <c r="Q9" s="3"/>
      <c r="R9" s="198" t="s">
        <v>95</v>
      </c>
      <c r="S9" s="199"/>
      <c r="T9" s="200"/>
      <c r="U9" s="72" t="s">
        <v>271</v>
      </c>
      <c r="V9" s="204">
        <f>入力シート１!E33</f>
        <v>0</v>
      </c>
      <c r="W9" s="204"/>
      <c r="X9" s="205"/>
      <c r="Y9" s="70"/>
      <c r="Z9" s="70"/>
      <c r="AA9" s="70"/>
      <c r="AB9" s="70"/>
      <c r="AC9" s="70"/>
      <c r="AD9" s="70"/>
      <c r="AE9" s="71"/>
    </row>
    <row r="10" spans="1:31" ht="26.25" customHeight="1" x14ac:dyDescent="0.15">
      <c r="A10" s="201"/>
      <c r="B10" s="202"/>
      <c r="C10" s="203"/>
      <c r="D10" s="206" t="str">
        <f>CONCATENATE(入力シート１!E18,入力シート１!E20,入力シート１!E22)</f>
        <v/>
      </c>
      <c r="E10" s="206"/>
      <c r="F10" s="206"/>
      <c r="G10" s="206"/>
      <c r="H10" s="206"/>
      <c r="I10" s="206"/>
      <c r="J10" s="206"/>
      <c r="K10" s="206"/>
      <c r="L10" s="206"/>
      <c r="M10" s="206"/>
      <c r="N10" s="207"/>
      <c r="O10" s="3"/>
      <c r="P10" s="3"/>
      <c r="Q10" s="3"/>
      <c r="R10" s="201"/>
      <c r="S10" s="202"/>
      <c r="T10" s="203"/>
      <c r="U10" s="208" t="str">
        <f>CONCATENATE(入力シート１!E34,入力シート１!E35,入力シート１!E36)</f>
        <v/>
      </c>
      <c r="V10" s="206"/>
      <c r="W10" s="206"/>
      <c r="X10" s="206"/>
      <c r="Y10" s="206"/>
      <c r="Z10" s="206"/>
      <c r="AA10" s="206"/>
      <c r="AB10" s="206"/>
      <c r="AC10" s="206"/>
      <c r="AD10" s="206"/>
      <c r="AE10" s="207"/>
    </row>
    <row r="11" spans="1:31" ht="26.25" customHeight="1" x14ac:dyDescent="0.15">
      <c r="A11" s="196" t="s">
        <v>107</v>
      </c>
      <c r="B11" s="196"/>
      <c r="C11" s="196"/>
      <c r="D11" s="197">
        <f>入力シート１!E24</f>
        <v>0</v>
      </c>
      <c r="E11" s="197"/>
      <c r="F11" s="197"/>
      <c r="G11" s="197"/>
      <c r="H11" s="197"/>
      <c r="I11" s="197"/>
      <c r="J11" s="197"/>
      <c r="K11" s="197"/>
      <c r="L11" s="197"/>
      <c r="M11" s="197"/>
      <c r="N11" s="197"/>
      <c r="O11" s="3"/>
      <c r="P11" s="3"/>
      <c r="Q11" s="3"/>
      <c r="R11" s="196" t="s">
        <v>107</v>
      </c>
      <c r="S11" s="196"/>
      <c r="T11" s="196"/>
      <c r="U11" s="197">
        <f>入力シート１!E37</f>
        <v>0</v>
      </c>
      <c r="V11" s="197"/>
      <c r="W11" s="197"/>
      <c r="X11" s="197"/>
      <c r="Y11" s="197"/>
      <c r="Z11" s="197"/>
      <c r="AA11" s="197"/>
      <c r="AB11" s="197"/>
      <c r="AC11" s="197"/>
      <c r="AD11" s="197"/>
      <c r="AE11" s="197"/>
    </row>
    <row r="12" spans="1:31" ht="26.25" customHeight="1" x14ac:dyDescent="0.15">
      <c r="A12" s="196" t="s">
        <v>109</v>
      </c>
      <c r="B12" s="196"/>
      <c r="C12" s="196"/>
      <c r="D12" s="197">
        <f>入力シート１!E25</f>
        <v>0</v>
      </c>
      <c r="E12" s="197"/>
      <c r="F12" s="197"/>
      <c r="G12" s="197"/>
      <c r="H12" s="197"/>
      <c r="I12" s="197"/>
      <c r="J12" s="197"/>
      <c r="K12" s="197"/>
      <c r="L12" s="197"/>
      <c r="M12" s="197"/>
      <c r="N12" s="197"/>
      <c r="O12" s="3"/>
      <c r="P12" s="3"/>
      <c r="Q12" s="3"/>
      <c r="R12" s="196" t="s">
        <v>109</v>
      </c>
      <c r="S12" s="196"/>
      <c r="T12" s="196"/>
      <c r="U12" s="197">
        <f>入力シート１!E38</f>
        <v>0</v>
      </c>
      <c r="V12" s="197"/>
      <c r="W12" s="197"/>
      <c r="X12" s="197"/>
      <c r="Y12" s="197"/>
      <c r="Z12" s="197"/>
      <c r="AA12" s="197"/>
      <c r="AB12" s="197"/>
      <c r="AC12" s="197"/>
      <c r="AD12" s="197"/>
      <c r="AE12" s="197"/>
    </row>
    <row r="13" spans="1:31" ht="26.25" customHeight="1" x14ac:dyDescent="0.15">
      <c r="A13" s="196" t="s">
        <v>272</v>
      </c>
      <c r="B13" s="196"/>
      <c r="C13" s="196"/>
      <c r="D13" s="197">
        <f>入力シート１!E26</f>
        <v>0</v>
      </c>
      <c r="E13" s="197"/>
      <c r="F13" s="197"/>
      <c r="G13" s="197"/>
      <c r="H13" s="197"/>
      <c r="I13" s="197"/>
      <c r="J13" s="197"/>
      <c r="K13" s="197"/>
      <c r="L13" s="197"/>
      <c r="M13" s="197"/>
      <c r="N13" s="197"/>
      <c r="O13" s="3"/>
      <c r="P13" s="3"/>
      <c r="Q13" s="3"/>
      <c r="R13" s="196" t="s">
        <v>272</v>
      </c>
      <c r="S13" s="196"/>
      <c r="T13" s="196"/>
      <c r="U13" s="197">
        <f>入力シート１!E39</f>
        <v>0</v>
      </c>
      <c r="V13" s="197"/>
      <c r="W13" s="197"/>
      <c r="X13" s="197"/>
      <c r="Y13" s="197"/>
      <c r="Z13" s="197"/>
      <c r="AA13" s="197"/>
      <c r="AB13" s="197"/>
      <c r="AC13" s="197"/>
      <c r="AD13" s="197"/>
      <c r="AE13" s="197"/>
    </row>
    <row r="14" spans="1:31" ht="12"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row>
    <row r="15" spans="1:31" ht="23.25" customHeight="1" x14ac:dyDescent="0.15">
      <c r="A15" s="148" t="s">
        <v>273</v>
      </c>
      <c r="B15" s="148"/>
      <c r="C15" s="148"/>
      <c r="D15" s="148">
        <v>14001</v>
      </c>
      <c r="E15" s="148"/>
      <c r="F15" s="148">
        <v>14002</v>
      </c>
      <c r="G15" s="148"/>
      <c r="H15" s="148">
        <v>9000</v>
      </c>
      <c r="I15" s="148"/>
      <c r="J15" s="148">
        <v>9001</v>
      </c>
      <c r="K15" s="148"/>
      <c r="L15" s="148">
        <v>9002</v>
      </c>
      <c r="M15" s="148"/>
      <c r="N15" s="148">
        <v>9003</v>
      </c>
      <c r="O15" s="148"/>
      <c r="P15" s="148">
        <v>9004</v>
      </c>
      <c r="Q15" s="148"/>
      <c r="R15" s="3"/>
      <c r="S15" s="3"/>
      <c r="T15" s="3"/>
      <c r="U15" s="3"/>
      <c r="V15" s="3"/>
      <c r="W15" s="3"/>
      <c r="X15" s="3"/>
      <c r="Y15" s="3"/>
      <c r="Z15" s="3"/>
      <c r="AA15" s="3"/>
      <c r="AB15" s="3"/>
      <c r="AC15" s="3"/>
      <c r="AD15" s="3"/>
      <c r="AE15" s="3"/>
    </row>
    <row r="16" spans="1:31" ht="23.25" customHeight="1" x14ac:dyDescent="0.15">
      <c r="A16" s="148"/>
      <c r="B16" s="148"/>
      <c r="C16" s="148"/>
      <c r="D16" s="148">
        <f>入力シート１!E40</f>
        <v>0</v>
      </c>
      <c r="E16" s="148"/>
      <c r="F16" s="148">
        <f>入力シート１!E41</f>
        <v>0</v>
      </c>
      <c r="G16" s="148"/>
      <c r="H16" s="148">
        <f>入力シート１!E42</f>
        <v>0</v>
      </c>
      <c r="I16" s="148"/>
      <c r="J16" s="148">
        <f>入力シート１!E43</f>
        <v>0</v>
      </c>
      <c r="K16" s="148"/>
      <c r="L16" s="148">
        <f>入力シート１!E44</f>
        <v>0</v>
      </c>
      <c r="M16" s="148"/>
      <c r="N16" s="148">
        <f>入力シート１!E45</f>
        <v>0</v>
      </c>
      <c r="O16" s="148"/>
      <c r="P16" s="148">
        <f>入力シート１!E46</f>
        <v>0</v>
      </c>
      <c r="Q16" s="148"/>
      <c r="R16" s="3"/>
      <c r="S16" s="3"/>
      <c r="T16" s="3"/>
      <c r="U16" s="3"/>
      <c r="V16" s="3"/>
      <c r="W16" s="3"/>
      <c r="X16" s="3"/>
      <c r="Y16" s="3"/>
      <c r="Z16" s="3"/>
      <c r="AA16" s="3"/>
      <c r="AB16" s="3"/>
      <c r="AC16" s="3"/>
      <c r="AD16" s="3"/>
      <c r="AE16" s="3"/>
    </row>
    <row r="17" spans="1:31" ht="23.25" customHeight="1" x14ac:dyDescent="0.15">
      <c r="A17" s="193" t="s">
        <v>137</v>
      </c>
      <c r="B17" s="194"/>
      <c r="C17" s="194"/>
      <c r="D17" s="194"/>
      <c r="E17" s="194"/>
      <c r="F17" s="166"/>
      <c r="G17" s="165">
        <f>入力シート１!E47</f>
        <v>0</v>
      </c>
      <c r="H17" s="166"/>
      <c r="I17" s="165" t="s">
        <v>140</v>
      </c>
      <c r="J17" s="194"/>
      <c r="K17" s="194"/>
      <c r="L17" s="194"/>
      <c r="M17" s="194"/>
      <c r="N17" s="194"/>
      <c r="O17" s="166"/>
      <c r="P17" s="165">
        <f>入力シート１!E48</f>
        <v>0</v>
      </c>
      <c r="Q17" s="166"/>
      <c r="R17" s="3"/>
      <c r="S17" s="3"/>
      <c r="T17" s="3"/>
      <c r="U17" s="3"/>
      <c r="V17" s="3"/>
      <c r="W17" s="3"/>
      <c r="X17" s="3"/>
      <c r="Y17" s="3"/>
      <c r="Z17" s="3"/>
      <c r="AA17" s="3"/>
      <c r="AB17" s="3"/>
      <c r="AC17" s="3"/>
      <c r="AD17" s="3"/>
      <c r="AE17" s="3"/>
    </row>
    <row r="18" spans="1:31" ht="12" customHeight="1" x14ac:dyDescent="0.15">
      <c r="A18" s="7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row>
    <row r="19" spans="1:31" ht="12" customHeight="1" x14ac:dyDescent="0.15">
      <c r="A19" s="148" t="s">
        <v>142</v>
      </c>
      <c r="B19" s="148"/>
      <c r="C19" s="148"/>
      <c r="D19" s="148"/>
      <c r="E19" s="148"/>
      <c r="F19" s="148"/>
      <c r="G19" s="195">
        <f>入力シート１!E49</f>
        <v>0</v>
      </c>
      <c r="H19" s="195"/>
      <c r="I19" s="195"/>
      <c r="J19" s="195"/>
      <c r="K19" s="195"/>
      <c r="L19" s="195"/>
      <c r="M19" s="195"/>
      <c r="N19" s="195"/>
      <c r="O19" s="195"/>
      <c r="P19" s="3"/>
      <c r="Q19" s="177" t="s">
        <v>150</v>
      </c>
      <c r="R19" s="178"/>
      <c r="S19" s="179"/>
      <c r="T19" s="148" t="s">
        <v>151</v>
      </c>
      <c r="U19" s="148"/>
      <c r="V19" s="148"/>
      <c r="W19" s="148"/>
      <c r="X19" s="148"/>
      <c r="Y19" s="191">
        <f>入力シート１!E53</f>
        <v>0</v>
      </c>
      <c r="Z19" s="191"/>
      <c r="AA19" s="191"/>
      <c r="AB19" s="191"/>
      <c r="AC19" s="168"/>
      <c r="AD19" s="166" t="s">
        <v>274</v>
      </c>
      <c r="AE19" s="148"/>
    </row>
    <row r="20" spans="1:31" ht="12" customHeight="1" x14ac:dyDescent="0.15">
      <c r="A20" s="148" t="s">
        <v>144</v>
      </c>
      <c r="B20" s="148"/>
      <c r="C20" s="148"/>
      <c r="D20" s="148"/>
      <c r="E20" s="148"/>
      <c r="F20" s="148"/>
      <c r="G20" s="192">
        <f>入力シート１!E50</f>
        <v>0</v>
      </c>
      <c r="H20" s="192"/>
      <c r="I20" s="192"/>
      <c r="J20" s="192"/>
      <c r="K20" s="192"/>
      <c r="L20" s="192"/>
      <c r="M20" s="192"/>
      <c r="N20" s="181" t="s">
        <v>275</v>
      </c>
      <c r="O20" s="182"/>
      <c r="P20" s="3"/>
      <c r="Q20" s="180"/>
      <c r="R20" s="181"/>
      <c r="S20" s="182"/>
      <c r="T20" s="148" t="s">
        <v>152</v>
      </c>
      <c r="U20" s="148"/>
      <c r="V20" s="148"/>
      <c r="W20" s="148"/>
      <c r="X20" s="148"/>
      <c r="Y20" s="191">
        <f>入力シート１!E54</f>
        <v>0</v>
      </c>
      <c r="Z20" s="191"/>
      <c r="AA20" s="191"/>
      <c r="AB20" s="191"/>
      <c r="AC20" s="168"/>
      <c r="AD20" s="166" t="s">
        <v>274</v>
      </c>
      <c r="AE20" s="148"/>
    </row>
    <row r="21" spans="1:31" ht="12" customHeight="1" x14ac:dyDescent="0.15">
      <c r="A21" s="148" t="s">
        <v>146</v>
      </c>
      <c r="B21" s="148"/>
      <c r="C21" s="148"/>
      <c r="D21" s="148"/>
      <c r="E21" s="148"/>
      <c r="F21" s="148"/>
      <c r="G21" s="168">
        <f>入力シート１!E51</f>
        <v>0</v>
      </c>
      <c r="H21" s="169"/>
      <c r="I21" s="169"/>
      <c r="J21" s="169"/>
      <c r="K21" s="169"/>
      <c r="L21" s="169"/>
      <c r="M21" s="169"/>
      <c r="N21" s="194" t="s">
        <v>276</v>
      </c>
      <c r="O21" s="166"/>
      <c r="P21" s="3"/>
      <c r="Q21" s="183"/>
      <c r="R21" s="184"/>
      <c r="S21" s="185"/>
      <c r="T21" s="148" t="s">
        <v>153</v>
      </c>
      <c r="U21" s="148"/>
      <c r="V21" s="148"/>
      <c r="W21" s="148"/>
      <c r="X21" s="148"/>
      <c r="Y21" s="191">
        <f>入力シート１!E55</f>
        <v>0</v>
      </c>
      <c r="Z21" s="191"/>
      <c r="AA21" s="191"/>
      <c r="AB21" s="191"/>
      <c r="AC21" s="168"/>
      <c r="AD21" s="166" t="s">
        <v>274</v>
      </c>
      <c r="AE21" s="148"/>
    </row>
    <row r="22" spans="1:31" ht="13.5" customHeight="1" x14ac:dyDescent="0.15">
      <c r="A22" s="3"/>
      <c r="B22" s="3"/>
      <c r="C22" s="3"/>
      <c r="D22" s="3"/>
      <c r="E22" s="3"/>
      <c r="F22" s="3"/>
      <c r="G22" s="3"/>
      <c r="H22" s="3"/>
      <c r="I22" s="3"/>
      <c r="J22" s="3"/>
      <c r="K22" s="3"/>
      <c r="L22" s="3"/>
      <c r="M22" s="3"/>
      <c r="N22" s="3"/>
      <c r="O22" s="3"/>
      <c r="P22" s="3"/>
      <c r="Q22" s="183" t="s">
        <v>154</v>
      </c>
      <c r="R22" s="184"/>
      <c r="S22" s="184"/>
      <c r="T22" s="184"/>
      <c r="U22" s="184"/>
      <c r="V22" s="184"/>
      <c r="W22" s="184"/>
      <c r="X22" s="185"/>
      <c r="Y22" s="168">
        <f>入力シート１!E56</f>
        <v>0</v>
      </c>
      <c r="Z22" s="169"/>
      <c r="AA22" s="169"/>
      <c r="AB22" s="169"/>
      <c r="AC22" s="169"/>
      <c r="AD22" s="166" t="s">
        <v>274</v>
      </c>
      <c r="AE22" s="148"/>
    </row>
    <row r="23" spans="1:31" ht="13.5" customHeight="1"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row>
    <row r="24" spans="1:31" ht="18" customHeight="1" x14ac:dyDescent="0.15">
      <c r="A24" s="147" t="s">
        <v>277</v>
      </c>
      <c r="B24" s="147"/>
      <c r="C24" s="147"/>
      <c r="D24" s="147"/>
      <c r="E24" s="147"/>
      <c r="F24" s="148" t="s">
        <v>173</v>
      </c>
      <c r="G24" s="148"/>
      <c r="H24" s="148"/>
      <c r="I24" s="148">
        <f>入力シート１!E73</f>
        <v>0</v>
      </c>
      <c r="J24" s="148"/>
      <c r="K24" s="148"/>
      <c r="L24" s="148"/>
      <c r="M24" s="148" t="s">
        <v>278</v>
      </c>
      <c r="N24" s="148"/>
      <c r="O24" s="148"/>
      <c r="P24" s="148">
        <f>入力シート１!E74</f>
        <v>0</v>
      </c>
      <c r="Q24" s="148"/>
      <c r="R24" s="148"/>
      <c r="S24" s="148"/>
      <c r="T24" s="148" t="s">
        <v>107</v>
      </c>
      <c r="U24" s="148"/>
      <c r="V24" s="148"/>
      <c r="W24" s="148">
        <f>入力シート１!E76</f>
        <v>0</v>
      </c>
      <c r="X24" s="148"/>
      <c r="Y24" s="148"/>
      <c r="Z24" s="148" t="s">
        <v>109</v>
      </c>
      <c r="AA24" s="148"/>
      <c r="AB24" s="148"/>
      <c r="AC24" s="148">
        <f>入力シート１!E77</f>
        <v>0</v>
      </c>
      <c r="AD24" s="148"/>
      <c r="AE24" s="148"/>
    </row>
    <row r="25" spans="1:31" ht="18" customHeight="1" x14ac:dyDescent="0.15">
      <c r="A25" s="147"/>
      <c r="B25" s="147"/>
      <c r="C25" s="147"/>
      <c r="D25" s="147"/>
      <c r="E25" s="147"/>
      <c r="F25" s="148" t="s">
        <v>272</v>
      </c>
      <c r="G25" s="148"/>
      <c r="H25" s="148"/>
      <c r="I25" s="186">
        <f>入力シート１!E78</f>
        <v>0</v>
      </c>
      <c r="J25" s="187"/>
      <c r="K25" s="187"/>
      <c r="L25" s="187"/>
      <c r="M25" s="187"/>
      <c r="N25" s="187"/>
      <c r="O25" s="187"/>
      <c r="P25" s="187"/>
      <c r="Q25" s="187"/>
      <c r="R25" s="187"/>
      <c r="S25" s="187"/>
      <c r="T25" s="187"/>
      <c r="U25" s="187"/>
      <c r="V25" s="188"/>
      <c r="W25" s="3"/>
      <c r="X25" s="3"/>
      <c r="Y25" s="3"/>
      <c r="Z25" s="3"/>
      <c r="AA25" s="3"/>
      <c r="AB25" s="3"/>
      <c r="AC25" s="3"/>
      <c r="AD25" s="3"/>
      <c r="AE25" s="3"/>
    </row>
    <row r="26" spans="1:31" ht="21" x14ac:dyDescent="0.15">
      <c r="A26" s="189" t="s">
        <v>260</v>
      </c>
      <c r="B26" s="189"/>
      <c r="C26" s="189"/>
      <c r="D26" s="189"/>
      <c r="E26" s="189"/>
      <c r="F26" s="189"/>
      <c r="G26" s="189"/>
      <c r="H26" s="189"/>
      <c r="I26" s="189"/>
      <c r="J26" s="189"/>
      <c r="K26" s="189"/>
      <c r="L26" s="189"/>
      <c r="M26" s="190" t="s">
        <v>279</v>
      </c>
      <c r="N26" s="190"/>
      <c r="O26" s="190"/>
      <c r="P26" s="3"/>
      <c r="Q26" s="3"/>
      <c r="R26" s="3"/>
      <c r="S26" s="3"/>
      <c r="T26" s="3"/>
      <c r="U26" s="3"/>
      <c r="V26" s="3"/>
      <c r="W26" s="3"/>
      <c r="X26" s="3"/>
      <c r="Y26" s="3"/>
      <c r="Z26" s="3"/>
      <c r="AA26" s="3"/>
      <c r="AB26" s="3"/>
      <c r="AC26" s="3"/>
      <c r="AD26" s="3"/>
      <c r="AE26" s="3"/>
    </row>
    <row r="27" spans="1:31" ht="12" customHeight="1"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row>
    <row r="28" spans="1:31" ht="26.25" customHeight="1" x14ac:dyDescent="0.15">
      <c r="A28" s="148" t="s">
        <v>181</v>
      </c>
      <c r="B28" s="148"/>
      <c r="C28" s="148" t="s">
        <v>182</v>
      </c>
      <c r="D28" s="148"/>
      <c r="E28" s="148" t="s">
        <v>183</v>
      </c>
      <c r="F28" s="148"/>
      <c r="G28" s="148"/>
      <c r="H28" s="148"/>
      <c r="I28" s="148"/>
      <c r="J28" s="148"/>
      <c r="K28" s="148"/>
      <c r="L28" s="147" t="s">
        <v>184</v>
      </c>
      <c r="M28" s="147"/>
      <c r="N28" s="171" t="s">
        <v>185</v>
      </c>
      <c r="O28" s="172"/>
      <c r="P28" s="172"/>
      <c r="Q28" s="172"/>
      <c r="R28" s="173"/>
      <c r="S28" s="148" t="s">
        <v>150</v>
      </c>
      <c r="T28" s="148"/>
      <c r="U28" s="148"/>
      <c r="V28" s="148"/>
      <c r="W28" s="148"/>
      <c r="X28" s="148"/>
      <c r="Y28" s="147" t="s">
        <v>186</v>
      </c>
      <c r="Z28" s="147"/>
      <c r="AA28" s="148" t="s">
        <v>187</v>
      </c>
      <c r="AB28" s="148"/>
      <c r="AC28" s="148"/>
      <c r="AD28" s="148"/>
      <c r="AE28" s="148"/>
    </row>
    <row r="29" spans="1:31" x14ac:dyDescent="0.15">
      <c r="A29" s="148"/>
      <c r="B29" s="148"/>
      <c r="C29" s="148"/>
      <c r="D29" s="148"/>
      <c r="E29" s="148"/>
      <c r="F29" s="148"/>
      <c r="G29" s="148"/>
      <c r="H29" s="148"/>
      <c r="I29" s="148"/>
      <c r="J29" s="148"/>
      <c r="K29" s="148"/>
      <c r="L29" s="147"/>
      <c r="M29" s="147"/>
      <c r="N29" s="174"/>
      <c r="O29" s="175"/>
      <c r="P29" s="175"/>
      <c r="Q29" s="175"/>
      <c r="R29" s="176"/>
      <c r="S29" s="148" t="s">
        <v>188</v>
      </c>
      <c r="T29" s="148"/>
      <c r="U29" s="148" t="s">
        <v>189</v>
      </c>
      <c r="V29" s="148"/>
      <c r="W29" s="148" t="s">
        <v>190</v>
      </c>
      <c r="X29" s="148"/>
      <c r="Y29" s="147"/>
      <c r="Z29" s="147"/>
      <c r="AA29" s="148"/>
      <c r="AB29" s="148"/>
      <c r="AC29" s="148"/>
      <c r="AD29" s="148"/>
      <c r="AE29" s="148"/>
    </row>
    <row r="30" spans="1:31" ht="11.85" customHeight="1" x14ac:dyDescent="0.15">
      <c r="A30" s="148" t="str">
        <f>IF(入力シート2!A10=1,"○","")</f>
        <v/>
      </c>
      <c r="B30" s="148"/>
      <c r="C30" s="148" t="str">
        <f>IF(入力シート2!C10="","",IF(入力シート2!C10=1,"一般","特定"))</f>
        <v/>
      </c>
      <c r="D30" s="148"/>
      <c r="E30" s="48" t="s">
        <v>280</v>
      </c>
      <c r="F30" s="146" t="s">
        <v>192</v>
      </c>
      <c r="G30" s="146"/>
      <c r="H30" s="146"/>
      <c r="I30" s="146"/>
      <c r="J30" s="146"/>
      <c r="K30" s="146"/>
      <c r="L30" s="167">
        <f>入力シート2!L10</f>
        <v>0</v>
      </c>
      <c r="M30" s="167"/>
      <c r="N30" s="168">
        <f>入力シート2!N10</f>
        <v>0</v>
      </c>
      <c r="O30" s="169"/>
      <c r="P30" s="169"/>
      <c r="Q30" s="169"/>
      <c r="R30" s="170"/>
      <c r="S30" s="164">
        <f>入力シート2!S10</f>
        <v>0</v>
      </c>
      <c r="T30" s="164"/>
      <c r="U30" s="164">
        <f>入力シート2!U10</f>
        <v>0</v>
      </c>
      <c r="V30" s="164"/>
      <c r="W30" s="164">
        <f>入力シート2!W10</f>
        <v>0</v>
      </c>
      <c r="X30" s="164"/>
      <c r="Y30" s="164">
        <f>入力シート2!Y10</f>
        <v>0</v>
      </c>
      <c r="Z30" s="164"/>
      <c r="AA30" s="177">
        <f>入力シート2!AA10</f>
        <v>0</v>
      </c>
      <c r="AB30" s="178"/>
      <c r="AC30" s="178"/>
      <c r="AD30" s="178"/>
      <c r="AE30" s="179"/>
    </row>
    <row r="31" spans="1:31" ht="11.85" customHeight="1" x14ac:dyDescent="0.15">
      <c r="A31" s="148"/>
      <c r="B31" s="148"/>
      <c r="C31" s="148"/>
      <c r="D31" s="148"/>
      <c r="E31" s="49"/>
      <c r="F31" s="160" t="s">
        <v>281</v>
      </c>
      <c r="G31" s="160"/>
      <c r="H31" s="160"/>
      <c r="I31" s="160"/>
      <c r="J31" s="160"/>
      <c r="K31" s="160"/>
      <c r="L31" s="167">
        <f>入力シート2!L11</f>
        <v>0</v>
      </c>
      <c r="M31" s="167"/>
      <c r="N31" s="168">
        <f>入力シート2!N11</f>
        <v>0</v>
      </c>
      <c r="O31" s="169"/>
      <c r="P31" s="169"/>
      <c r="Q31" s="169"/>
      <c r="R31" s="170"/>
      <c r="S31" s="164">
        <f>入力シート2!S11</f>
        <v>0</v>
      </c>
      <c r="T31" s="164"/>
      <c r="U31" s="164">
        <f>入力シート2!U11</f>
        <v>0</v>
      </c>
      <c r="V31" s="164"/>
      <c r="W31" s="164">
        <f>入力シート2!W11</f>
        <v>0</v>
      </c>
      <c r="X31" s="164"/>
      <c r="Y31" s="164">
        <f>入力シート2!Y11</f>
        <v>0</v>
      </c>
      <c r="Z31" s="164"/>
      <c r="AA31" s="180"/>
      <c r="AB31" s="181"/>
      <c r="AC31" s="181"/>
      <c r="AD31" s="181"/>
      <c r="AE31" s="182"/>
    </row>
    <row r="32" spans="1:31" ht="11.85" customHeight="1" x14ac:dyDescent="0.15">
      <c r="A32" s="165" t="str">
        <f>IF(入力シート2!A12=1,"○","")</f>
        <v/>
      </c>
      <c r="B32" s="166"/>
      <c r="C32" s="165" t="str">
        <f>IF(入力シート2!C12="","",IF(入力シート2!C12=1,"一般","特定"))</f>
        <v/>
      </c>
      <c r="D32" s="166"/>
      <c r="E32" s="50" t="s">
        <v>282</v>
      </c>
      <c r="F32" s="131" t="s">
        <v>195</v>
      </c>
      <c r="G32" s="131"/>
      <c r="H32" s="131"/>
      <c r="I32" s="131"/>
      <c r="J32" s="131"/>
      <c r="K32" s="132"/>
      <c r="L32" s="167">
        <f>入力シート2!L12</f>
        <v>0</v>
      </c>
      <c r="M32" s="167"/>
      <c r="N32" s="168">
        <f>入力シート2!N12</f>
        <v>0</v>
      </c>
      <c r="O32" s="169"/>
      <c r="P32" s="169"/>
      <c r="Q32" s="169"/>
      <c r="R32" s="170"/>
      <c r="S32" s="164">
        <f>入力シート2!S12</f>
        <v>0</v>
      </c>
      <c r="T32" s="164"/>
      <c r="U32" s="164">
        <f>入力シート2!U12</f>
        <v>0</v>
      </c>
      <c r="V32" s="164"/>
      <c r="W32" s="164">
        <f>入力シート2!W12</f>
        <v>0</v>
      </c>
      <c r="X32" s="164"/>
      <c r="Y32" s="164">
        <f>入力シート2!Y12</f>
        <v>0</v>
      </c>
      <c r="Z32" s="164"/>
      <c r="AA32" s="180"/>
      <c r="AB32" s="181"/>
      <c r="AC32" s="181"/>
      <c r="AD32" s="181"/>
      <c r="AE32" s="182"/>
    </row>
    <row r="33" spans="1:31" ht="11.85" customHeight="1" x14ac:dyDescent="0.15">
      <c r="A33" s="165" t="str">
        <f>IF(入力シート2!A13=1,"○","")</f>
        <v/>
      </c>
      <c r="B33" s="166"/>
      <c r="C33" s="165" t="str">
        <f>IF(入力シート2!C13="","",IF(入力シート2!C13=1,"一般","特定"))</f>
        <v/>
      </c>
      <c r="D33" s="166"/>
      <c r="E33" s="49" t="s">
        <v>283</v>
      </c>
      <c r="F33" s="138" t="s">
        <v>197</v>
      </c>
      <c r="G33" s="138"/>
      <c r="H33" s="138"/>
      <c r="I33" s="138"/>
      <c r="J33" s="138"/>
      <c r="K33" s="138"/>
      <c r="L33" s="167">
        <f>入力シート2!L13</f>
        <v>0</v>
      </c>
      <c r="M33" s="167"/>
      <c r="N33" s="168">
        <f>入力シート2!N13</f>
        <v>0</v>
      </c>
      <c r="O33" s="169"/>
      <c r="P33" s="169"/>
      <c r="Q33" s="169"/>
      <c r="R33" s="170"/>
      <c r="S33" s="164">
        <f>入力シート2!S13</f>
        <v>0</v>
      </c>
      <c r="T33" s="164"/>
      <c r="U33" s="164">
        <f>入力シート2!U13</f>
        <v>0</v>
      </c>
      <c r="V33" s="164"/>
      <c r="W33" s="164">
        <f>入力シート2!W13</f>
        <v>0</v>
      </c>
      <c r="X33" s="164"/>
      <c r="Y33" s="164">
        <f>入力シート2!Y13</f>
        <v>0</v>
      </c>
      <c r="Z33" s="164"/>
      <c r="AA33" s="180"/>
      <c r="AB33" s="181"/>
      <c r="AC33" s="181"/>
      <c r="AD33" s="181"/>
      <c r="AE33" s="182"/>
    </row>
    <row r="34" spans="1:31" ht="11.85" customHeight="1" x14ac:dyDescent="0.15">
      <c r="A34" s="165" t="str">
        <f>IF(入力シート2!A14=1,"○","")</f>
        <v/>
      </c>
      <c r="B34" s="166"/>
      <c r="C34" s="165" t="str">
        <f>IF(入力シート2!C14="","",IF(入力シート2!C14=1,"一般","特定"))</f>
        <v/>
      </c>
      <c r="D34" s="166"/>
      <c r="E34" s="50" t="s">
        <v>284</v>
      </c>
      <c r="F34" s="131" t="s">
        <v>199</v>
      </c>
      <c r="G34" s="131"/>
      <c r="H34" s="131"/>
      <c r="I34" s="131"/>
      <c r="J34" s="131"/>
      <c r="K34" s="132"/>
      <c r="L34" s="167">
        <f>入力シート2!L14</f>
        <v>0</v>
      </c>
      <c r="M34" s="167"/>
      <c r="N34" s="168">
        <f>入力シート2!N14</f>
        <v>0</v>
      </c>
      <c r="O34" s="169"/>
      <c r="P34" s="169"/>
      <c r="Q34" s="169"/>
      <c r="R34" s="170"/>
      <c r="S34" s="164">
        <f>入力シート2!S14</f>
        <v>0</v>
      </c>
      <c r="T34" s="164"/>
      <c r="U34" s="164">
        <f>入力シート2!U14</f>
        <v>0</v>
      </c>
      <c r="V34" s="164"/>
      <c r="W34" s="164">
        <f>入力シート2!W14</f>
        <v>0</v>
      </c>
      <c r="X34" s="164"/>
      <c r="Y34" s="164">
        <f>入力シート2!Y14</f>
        <v>0</v>
      </c>
      <c r="Z34" s="164"/>
      <c r="AA34" s="180"/>
      <c r="AB34" s="181"/>
      <c r="AC34" s="181"/>
      <c r="AD34" s="181"/>
      <c r="AE34" s="182"/>
    </row>
    <row r="35" spans="1:31" ht="11.85" customHeight="1" x14ac:dyDescent="0.15">
      <c r="A35" s="148" t="str">
        <f>IF(入力シート2!A15=1,"○","")</f>
        <v/>
      </c>
      <c r="B35" s="148"/>
      <c r="C35" s="148" t="str">
        <f>IF(入力シート2!C15="","",IF(入力シート2!C15=1,"一般","特定"))</f>
        <v/>
      </c>
      <c r="D35" s="148"/>
      <c r="E35" s="49" t="s">
        <v>285</v>
      </c>
      <c r="F35" s="138" t="s">
        <v>201</v>
      </c>
      <c r="G35" s="138"/>
      <c r="H35" s="138"/>
      <c r="I35" s="138"/>
      <c r="J35" s="138"/>
      <c r="K35" s="138"/>
      <c r="L35" s="167">
        <f>入力シート2!L15</f>
        <v>0</v>
      </c>
      <c r="M35" s="167"/>
      <c r="N35" s="168">
        <f>入力シート2!N15</f>
        <v>0</v>
      </c>
      <c r="O35" s="169"/>
      <c r="P35" s="169"/>
      <c r="Q35" s="169"/>
      <c r="R35" s="170"/>
      <c r="S35" s="164">
        <f>入力シート2!S15</f>
        <v>0</v>
      </c>
      <c r="T35" s="164"/>
      <c r="U35" s="164">
        <f>入力シート2!U15</f>
        <v>0</v>
      </c>
      <c r="V35" s="164"/>
      <c r="W35" s="164">
        <f>入力シート2!W15</f>
        <v>0</v>
      </c>
      <c r="X35" s="164"/>
      <c r="Y35" s="164">
        <f>入力シート2!Y15</f>
        <v>0</v>
      </c>
      <c r="Z35" s="164"/>
      <c r="AA35" s="180"/>
      <c r="AB35" s="181"/>
      <c r="AC35" s="181"/>
      <c r="AD35" s="181"/>
      <c r="AE35" s="182"/>
    </row>
    <row r="36" spans="1:31" ht="11.85" customHeight="1" x14ac:dyDescent="0.15">
      <c r="A36" s="148"/>
      <c r="B36" s="148"/>
      <c r="C36" s="148"/>
      <c r="D36" s="148"/>
      <c r="E36" s="49"/>
      <c r="F36" s="145" t="s">
        <v>202</v>
      </c>
      <c r="G36" s="131"/>
      <c r="H36" s="131"/>
      <c r="I36" s="131"/>
      <c r="J36" s="131"/>
      <c r="K36" s="132"/>
      <c r="L36" s="167">
        <f>入力シート2!L16</f>
        <v>0</v>
      </c>
      <c r="M36" s="167"/>
      <c r="N36" s="168">
        <f>入力シート2!N16</f>
        <v>0</v>
      </c>
      <c r="O36" s="169"/>
      <c r="P36" s="169"/>
      <c r="Q36" s="169"/>
      <c r="R36" s="170"/>
      <c r="S36" s="164">
        <f>入力シート2!S16</f>
        <v>0</v>
      </c>
      <c r="T36" s="164"/>
      <c r="U36" s="164">
        <f>入力シート2!U16</f>
        <v>0</v>
      </c>
      <c r="V36" s="164"/>
      <c r="W36" s="164">
        <f>入力シート2!W16</f>
        <v>0</v>
      </c>
      <c r="X36" s="164"/>
      <c r="Y36" s="164">
        <f>入力シート2!Y16</f>
        <v>0</v>
      </c>
      <c r="Z36" s="164"/>
      <c r="AA36" s="180"/>
      <c r="AB36" s="181"/>
      <c r="AC36" s="181"/>
      <c r="AD36" s="181"/>
      <c r="AE36" s="182"/>
    </row>
    <row r="37" spans="1:31" ht="11.85" customHeight="1" x14ac:dyDescent="0.15">
      <c r="A37" s="165" t="str">
        <f>IF(入力シート2!A17=1,"○","")</f>
        <v/>
      </c>
      <c r="B37" s="166"/>
      <c r="C37" s="165" t="str">
        <f>IF(入力シート2!C17="","",IF(入力シート2!C17=1,"一般","特定"))</f>
        <v/>
      </c>
      <c r="D37" s="166"/>
      <c r="E37" s="50" t="s">
        <v>286</v>
      </c>
      <c r="F37" s="131" t="s">
        <v>204</v>
      </c>
      <c r="G37" s="131"/>
      <c r="H37" s="131"/>
      <c r="I37" s="131"/>
      <c r="J37" s="131"/>
      <c r="K37" s="132"/>
      <c r="L37" s="167">
        <f>入力シート2!L17</f>
        <v>0</v>
      </c>
      <c r="M37" s="167"/>
      <c r="N37" s="168">
        <f>入力シート2!N17</f>
        <v>0</v>
      </c>
      <c r="O37" s="169"/>
      <c r="P37" s="169"/>
      <c r="Q37" s="169"/>
      <c r="R37" s="170"/>
      <c r="S37" s="164">
        <f>入力シート2!S17</f>
        <v>0</v>
      </c>
      <c r="T37" s="164"/>
      <c r="U37" s="164">
        <f>入力シート2!U17</f>
        <v>0</v>
      </c>
      <c r="V37" s="164"/>
      <c r="W37" s="164">
        <f>入力シート2!W17</f>
        <v>0</v>
      </c>
      <c r="X37" s="164"/>
      <c r="Y37" s="164">
        <f>入力シート2!Y17</f>
        <v>0</v>
      </c>
      <c r="Z37" s="164"/>
      <c r="AA37" s="180"/>
      <c r="AB37" s="181"/>
      <c r="AC37" s="181"/>
      <c r="AD37" s="181"/>
      <c r="AE37" s="182"/>
    </row>
    <row r="38" spans="1:31" ht="11.85" customHeight="1" x14ac:dyDescent="0.15">
      <c r="A38" s="165" t="str">
        <f>IF(入力シート2!A18=1,"○","")</f>
        <v/>
      </c>
      <c r="B38" s="166"/>
      <c r="C38" s="165" t="str">
        <f>IF(入力シート2!C18="","",IF(入力シート2!C18=1,"一般","特定"))</f>
        <v/>
      </c>
      <c r="D38" s="166"/>
      <c r="E38" s="50" t="s">
        <v>287</v>
      </c>
      <c r="F38" s="131" t="s">
        <v>206</v>
      </c>
      <c r="G38" s="131"/>
      <c r="H38" s="131"/>
      <c r="I38" s="131"/>
      <c r="J38" s="131"/>
      <c r="K38" s="132"/>
      <c r="L38" s="167">
        <f>入力シート2!L18</f>
        <v>0</v>
      </c>
      <c r="M38" s="167"/>
      <c r="N38" s="168">
        <f>入力シート2!N18</f>
        <v>0</v>
      </c>
      <c r="O38" s="169"/>
      <c r="P38" s="169"/>
      <c r="Q38" s="169"/>
      <c r="R38" s="170"/>
      <c r="S38" s="164">
        <f>入力シート2!S18</f>
        <v>0</v>
      </c>
      <c r="T38" s="164"/>
      <c r="U38" s="164">
        <f>入力シート2!U18</f>
        <v>0</v>
      </c>
      <c r="V38" s="164"/>
      <c r="W38" s="164">
        <f>入力シート2!W18</f>
        <v>0</v>
      </c>
      <c r="X38" s="164"/>
      <c r="Y38" s="164">
        <f>入力シート2!Y18</f>
        <v>0</v>
      </c>
      <c r="Z38" s="164"/>
      <c r="AA38" s="180"/>
      <c r="AB38" s="181"/>
      <c r="AC38" s="181"/>
      <c r="AD38" s="181"/>
      <c r="AE38" s="182"/>
    </row>
    <row r="39" spans="1:31" ht="11.85" customHeight="1" x14ac:dyDescent="0.15">
      <c r="A39" s="165" t="str">
        <f>IF(入力シート2!A19=1,"○","")</f>
        <v/>
      </c>
      <c r="B39" s="166"/>
      <c r="C39" s="165" t="str">
        <f>IF(入力シート2!C19="","",IF(入力シート2!C19=1,"一般","特定"))</f>
        <v/>
      </c>
      <c r="D39" s="166"/>
      <c r="E39" s="49" t="s">
        <v>288</v>
      </c>
      <c r="F39" s="138" t="s">
        <v>208</v>
      </c>
      <c r="G39" s="138"/>
      <c r="H39" s="138"/>
      <c r="I39" s="138"/>
      <c r="J39" s="138"/>
      <c r="K39" s="138"/>
      <c r="L39" s="167">
        <f>入力シート2!L19</f>
        <v>0</v>
      </c>
      <c r="M39" s="167"/>
      <c r="N39" s="168">
        <f>入力シート2!N19</f>
        <v>0</v>
      </c>
      <c r="O39" s="169"/>
      <c r="P39" s="169"/>
      <c r="Q39" s="169"/>
      <c r="R39" s="170"/>
      <c r="S39" s="164">
        <f>入力シート2!S19</f>
        <v>0</v>
      </c>
      <c r="T39" s="164"/>
      <c r="U39" s="164">
        <f>入力シート2!U19</f>
        <v>0</v>
      </c>
      <c r="V39" s="164"/>
      <c r="W39" s="164">
        <f>入力シート2!W19</f>
        <v>0</v>
      </c>
      <c r="X39" s="164"/>
      <c r="Y39" s="164">
        <f>入力シート2!Y19</f>
        <v>0</v>
      </c>
      <c r="Z39" s="164"/>
      <c r="AA39" s="180"/>
      <c r="AB39" s="181"/>
      <c r="AC39" s="181"/>
      <c r="AD39" s="181"/>
      <c r="AE39" s="182"/>
    </row>
    <row r="40" spans="1:31" ht="11.85" customHeight="1" x14ac:dyDescent="0.15">
      <c r="A40" s="165" t="str">
        <f>IF(入力シート2!A20=1,"○","")</f>
        <v/>
      </c>
      <c r="B40" s="166"/>
      <c r="C40" s="165" t="str">
        <f>IF(入力シート2!C20="","",IF(入力シート2!C20=1,"一般","特定"))</f>
        <v/>
      </c>
      <c r="D40" s="166"/>
      <c r="E40" s="50" t="s">
        <v>289</v>
      </c>
      <c r="F40" s="131" t="s">
        <v>210</v>
      </c>
      <c r="G40" s="131"/>
      <c r="H40" s="131"/>
      <c r="I40" s="131"/>
      <c r="J40" s="131"/>
      <c r="K40" s="132"/>
      <c r="L40" s="167">
        <f>入力シート2!L20</f>
        <v>0</v>
      </c>
      <c r="M40" s="167"/>
      <c r="N40" s="168">
        <f>入力シート2!N20</f>
        <v>0</v>
      </c>
      <c r="O40" s="169"/>
      <c r="P40" s="169"/>
      <c r="Q40" s="169"/>
      <c r="R40" s="170"/>
      <c r="S40" s="164">
        <f>入力シート2!S20</f>
        <v>0</v>
      </c>
      <c r="T40" s="164"/>
      <c r="U40" s="164">
        <f>入力シート2!U20</f>
        <v>0</v>
      </c>
      <c r="V40" s="164"/>
      <c r="W40" s="164">
        <f>入力シート2!W20</f>
        <v>0</v>
      </c>
      <c r="X40" s="164"/>
      <c r="Y40" s="164">
        <f>入力シート2!Y20</f>
        <v>0</v>
      </c>
      <c r="Z40" s="164"/>
      <c r="AA40" s="180"/>
      <c r="AB40" s="181"/>
      <c r="AC40" s="181"/>
      <c r="AD40" s="181"/>
      <c r="AE40" s="182"/>
    </row>
    <row r="41" spans="1:31" ht="11.85" customHeight="1" x14ac:dyDescent="0.15">
      <c r="A41" s="165" t="str">
        <f>IF(入力シート2!A21=1,"○","")</f>
        <v/>
      </c>
      <c r="B41" s="166"/>
      <c r="C41" s="165" t="str">
        <f>IF(入力シート2!C21="","",IF(入力シート2!C21=1,"一般","特定"))</f>
        <v/>
      </c>
      <c r="D41" s="166"/>
      <c r="E41" s="49" t="s">
        <v>290</v>
      </c>
      <c r="F41" s="138" t="s">
        <v>291</v>
      </c>
      <c r="G41" s="138"/>
      <c r="H41" s="138"/>
      <c r="I41" s="138"/>
      <c r="J41" s="138"/>
      <c r="K41" s="138"/>
      <c r="L41" s="167">
        <f>入力シート2!L21</f>
        <v>0</v>
      </c>
      <c r="M41" s="167"/>
      <c r="N41" s="168">
        <f>入力シート2!N21</f>
        <v>0</v>
      </c>
      <c r="O41" s="169"/>
      <c r="P41" s="169"/>
      <c r="Q41" s="169"/>
      <c r="R41" s="170"/>
      <c r="S41" s="164">
        <f>入力シート2!S21</f>
        <v>0</v>
      </c>
      <c r="T41" s="164"/>
      <c r="U41" s="164">
        <f>入力シート2!U21</f>
        <v>0</v>
      </c>
      <c r="V41" s="164"/>
      <c r="W41" s="164">
        <f>入力シート2!W21</f>
        <v>0</v>
      </c>
      <c r="X41" s="164"/>
      <c r="Y41" s="164">
        <f>入力シート2!Y21</f>
        <v>0</v>
      </c>
      <c r="Z41" s="164"/>
      <c r="AA41" s="180"/>
      <c r="AB41" s="181"/>
      <c r="AC41" s="181"/>
      <c r="AD41" s="181"/>
      <c r="AE41" s="182"/>
    </row>
    <row r="42" spans="1:31" ht="11.85" customHeight="1" x14ac:dyDescent="0.15">
      <c r="A42" s="148" t="str">
        <f>IF(入力シート2!A22=1,"○","")</f>
        <v/>
      </c>
      <c r="B42" s="148"/>
      <c r="C42" s="148" t="str">
        <f>IF(入力シート2!C22="","",IF(入力シート2!C22=1,"一般","特定"))</f>
        <v/>
      </c>
      <c r="D42" s="148"/>
      <c r="E42" s="51" t="s">
        <v>292</v>
      </c>
      <c r="F42" s="143" t="s">
        <v>214</v>
      </c>
      <c r="G42" s="143"/>
      <c r="H42" s="143"/>
      <c r="I42" s="143"/>
      <c r="J42" s="143"/>
      <c r="K42" s="144"/>
      <c r="L42" s="167">
        <f>入力シート2!L22</f>
        <v>0</v>
      </c>
      <c r="M42" s="167"/>
      <c r="N42" s="168">
        <f>入力シート2!N22</f>
        <v>0</v>
      </c>
      <c r="O42" s="169"/>
      <c r="P42" s="169"/>
      <c r="Q42" s="169"/>
      <c r="R42" s="170"/>
      <c r="S42" s="164">
        <f>入力シート2!S22</f>
        <v>0</v>
      </c>
      <c r="T42" s="164"/>
      <c r="U42" s="164">
        <f>入力シート2!U22</f>
        <v>0</v>
      </c>
      <c r="V42" s="164"/>
      <c r="W42" s="164">
        <f>入力シート2!W22</f>
        <v>0</v>
      </c>
      <c r="X42" s="164"/>
      <c r="Y42" s="164">
        <f>入力シート2!Y22</f>
        <v>0</v>
      </c>
      <c r="Z42" s="164"/>
      <c r="AA42" s="180"/>
      <c r="AB42" s="181"/>
      <c r="AC42" s="181"/>
      <c r="AD42" s="181"/>
      <c r="AE42" s="182"/>
    </row>
    <row r="43" spans="1:31" ht="11.85" customHeight="1" x14ac:dyDescent="0.15">
      <c r="A43" s="148"/>
      <c r="B43" s="148"/>
      <c r="C43" s="148"/>
      <c r="D43" s="148"/>
      <c r="E43" s="52"/>
      <c r="F43" s="145" t="s">
        <v>215</v>
      </c>
      <c r="G43" s="131"/>
      <c r="H43" s="131"/>
      <c r="I43" s="131"/>
      <c r="J43" s="131"/>
      <c r="K43" s="132"/>
      <c r="L43" s="167">
        <f>入力シート2!L23</f>
        <v>0</v>
      </c>
      <c r="M43" s="167"/>
      <c r="N43" s="168">
        <f>入力シート2!N23</f>
        <v>0</v>
      </c>
      <c r="O43" s="169"/>
      <c r="P43" s="169"/>
      <c r="Q43" s="169"/>
      <c r="R43" s="170"/>
      <c r="S43" s="164">
        <f>入力シート2!S23</f>
        <v>0</v>
      </c>
      <c r="T43" s="164"/>
      <c r="U43" s="164">
        <f>入力シート2!U23</f>
        <v>0</v>
      </c>
      <c r="V43" s="164"/>
      <c r="W43" s="164">
        <f>入力シート2!W23</f>
        <v>0</v>
      </c>
      <c r="X43" s="164"/>
      <c r="Y43" s="164">
        <f>入力シート2!Y23</f>
        <v>0</v>
      </c>
      <c r="Z43" s="164"/>
      <c r="AA43" s="180"/>
      <c r="AB43" s="181"/>
      <c r="AC43" s="181"/>
      <c r="AD43" s="181"/>
      <c r="AE43" s="182"/>
    </row>
    <row r="44" spans="1:31" ht="11.85" customHeight="1" x14ac:dyDescent="0.15">
      <c r="A44" s="165" t="str">
        <f>IF(入力シート2!A24=1,"○","")</f>
        <v/>
      </c>
      <c r="B44" s="166"/>
      <c r="C44" s="165" t="str">
        <f>IF(入力シート2!C24="","",IF(入力シート2!C24=1,"一般","特定"))</f>
        <v/>
      </c>
      <c r="D44" s="166"/>
      <c r="E44" s="51" t="s">
        <v>293</v>
      </c>
      <c r="F44" s="143" t="s">
        <v>217</v>
      </c>
      <c r="G44" s="143"/>
      <c r="H44" s="143"/>
      <c r="I44" s="143"/>
      <c r="J44" s="143"/>
      <c r="K44" s="144"/>
      <c r="L44" s="167">
        <f>入力シート2!L24</f>
        <v>0</v>
      </c>
      <c r="M44" s="167"/>
      <c r="N44" s="168">
        <f>入力シート2!N24</f>
        <v>0</v>
      </c>
      <c r="O44" s="169"/>
      <c r="P44" s="169"/>
      <c r="Q44" s="169"/>
      <c r="R44" s="170"/>
      <c r="S44" s="164">
        <f>入力シート2!S24</f>
        <v>0</v>
      </c>
      <c r="T44" s="164"/>
      <c r="U44" s="164">
        <f>入力シート2!U24</f>
        <v>0</v>
      </c>
      <c r="V44" s="164"/>
      <c r="W44" s="164">
        <f>入力シート2!W24</f>
        <v>0</v>
      </c>
      <c r="X44" s="164"/>
      <c r="Y44" s="164">
        <f>入力シート2!Y24</f>
        <v>0</v>
      </c>
      <c r="Z44" s="164"/>
      <c r="AA44" s="180"/>
      <c r="AB44" s="181"/>
      <c r="AC44" s="181"/>
      <c r="AD44" s="181"/>
      <c r="AE44" s="182"/>
    </row>
    <row r="45" spans="1:31" ht="11.85" customHeight="1" x14ac:dyDescent="0.15">
      <c r="A45" s="165" t="str">
        <f>IF(入力シート2!A25=1,"○","")</f>
        <v/>
      </c>
      <c r="B45" s="166"/>
      <c r="C45" s="165" t="str">
        <f>IF(入力シート2!C25="","",IF(入力シート2!C25=1,"一般","特定"))</f>
        <v/>
      </c>
      <c r="D45" s="166"/>
      <c r="E45" s="50" t="s">
        <v>294</v>
      </c>
      <c r="F45" s="131" t="s">
        <v>219</v>
      </c>
      <c r="G45" s="131"/>
      <c r="H45" s="131"/>
      <c r="I45" s="131"/>
      <c r="J45" s="131"/>
      <c r="K45" s="132"/>
      <c r="L45" s="167">
        <f>入力シート2!L25</f>
        <v>0</v>
      </c>
      <c r="M45" s="167"/>
      <c r="N45" s="168">
        <f>入力シート2!N25</f>
        <v>0</v>
      </c>
      <c r="O45" s="169"/>
      <c r="P45" s="169"/>
      <c r="Q45" s="169"/>
      <c r="R45" s="170"/>
      <c r="S45" s="164">
        <f>入力シート2!S25</f>
        <v>0</v>
      </c>
      <c r="T45" s="164"/>
      <c r="U45" s="164">
        <f>入力シート2!U25</f>
        <v>0</v>
      </c>
      <c r="V45" s="164"/>
      <c r="W45" s="164">
        <f>入力シート2!W25</f>
        <v>0</v>
      </c>
      <c r="X45" s="164"/>
      <c r="Y45" s="164">
        <f>入力シート2!Y25</f>
        <v>0</v>
      </c>
      <c r="Z45" s="164"/>
      <c r="AA45" s="180"/>
      <c r="AB45" s="181"/>
      <c r="AC45" s="181"/>
      <c r="AD45" s="181"/>
      <c r="AE45" s="182"/>
    </row>
    <row r="46" spans="1:31" ht="11.85" customHeight="1" x14ac:dyDescent="0.15">
      <c r="A46" s="165" t="str">
        <f>IF(入力シート2!A26=1,"○","")</f>
        <v/>
      </c>
      <c r="B46" s="166"/>
      <c r="C46" s="165" t="str">
        <f>IF(入力シート2!C26="","",IF(入力シート2!C26=1,"一般","特定"))</f>
        <v/>
      </c>
      <c r="D46" s="166"/>
      <c r="E46" s="53" t="s">
        <v>295</v>
      </c>
      <c r="F46" s="141" t="s">
        <v>296</v>
      </c>
      <c r="G46" s="141"/>
      <c r="H46" s="141"/>
      <c r="I46" s="141"/>
      <c r="J46" s="141"/>
      <c r="K46" s="142"/>
      <c r="L46" s="167">
        <f>入力シート2!L26</f>
        <v>0</v>
      </c>
      <c r="M46" s="167"/>
      <c r="N46" s="168">
        <f>入力シート2!N26</f>
        <v>0</v>
      </c>
      <c r="O46" s="169"/>
      <c r="P46" s="169"/>
      <c r="Q46" s="169"/>
      <c r="R46" s="170"/>
      <c r="S46" s="164">
        <f>入力シート2!S26</f>
        <v>0</v>
      </c>
      <c r="T46" s="164"/>
      <c r="U46" s="164">
        <f>入力シート2!U26</f>
        <v>0</v>
      </c>
      <c r="V46" s="164"/>
      <c r="W46" s="164">
        <f>入力シート2!W26</f>
        <v>0</v>
      </c>
      <c r="X46" s="164"/>
      <c r="Y46" s="164">
        <f>入力シート2!Y26</f>
        <v>0</v>
      </c>
      <c r="Z46" s="164"/>
      <c r="AA46" s="180"/>
      <c r="AB46" s="181"/>
      <c r="AC46" s="181"/>
      <c r="AD46" s="181"/>
      <c r="AE46" s="182"/>
    </row>
    <row r="47" spans="1:31" ht="11.85" customHeight="1" x14ac:dyDescent="0.15">
      <c r="A47" s="165" t="str">
        <f>IF(入力シート2!A27=1,"○","")</f>
        <v/>
      </c>
      <c r="B47" s="166"/>
      <c r="C47" s="165" t="str">
        <f>IF(入力シート2!C27="","",IF(入力シート2!C27=1,"一般","特定"))</f>
        <v/>
      </c>
      <c r="D47" s="166"/>
      <c r="E47" s="50" t="s">
        <v>297</v>
      </c>
      <c r="F47" s="131" t="s">
        <v>223</v>
      </c>
      <c r="G47" s="131"/>
      <c r="H47" s="131"/>
      <c r="I47" s="131"/>
      <c r="J47" s="131"/>
      <c r="K47" s="132"/>
      <c r="L47" s="167">
        <f>入力シート2!L27</f>
        <v>0</v>
      </c>
      <c r="M47" s="167"/>
      <c r="N47" s="168">
        <f>入力シート2!N27</f>
        <v>0</v>
      </c>
      <c r="O47" s="169"/>
      <c r="P47" s="169"/>
      <c r="Q47" s="169"/>
      <c r="R47" s="170"/>
      <c r="S47" s="164">
        <f>入力シート2!S27</f>
        <v>0</v>
      </c>
      <c r="T47" s="164"/>
      <c r="U47" s="164">
        <f>入力シート2!U27</f>
        <v>0</v>
      </c>
      <c r="V47" s="164"/>
      <c r="W47" s="164">
        <f>入力シート2!W27</f>
        <v>0</v>
      </c>
      <c r="X47" s="164"/>
      <c r="Y47" s="164">
        <f>入力シート2!Y27</f>
        <v>0</v>
      </c>
      <c r="Z47" s="164"/>
      <c r="AA47" s="180"/>
      <c r="AB47" s="181"/>
      <c r="AC47" s="181"/>
      <c r="AD47" s="181"/>
      <c r="AE47" s="182"/>
    </row>
    <row r="48" spans="1:31" ht="11.85" customHeight="1" x14ac:dyDescent="0.15">
      <c r="A48" s="165" t="str">
        <f>IF(入力シート2!A28=1,"○","")</f>
        <v/>
      </c>
      <c r="B48" s="166"/>
      <c r="C48" s="165" t="str">
        <f>IF(入力シート2!C28="","",IF(入力シート2!C28=1,"一般","特定"))</f>
        <v/>
      </c>
      <c r="D48" s="166"/>
      <c r="E48" s="53" t="s">
        <v>298</v>
      </c>
      <c r="F48" s="141" t="s">
        <v>299</v>
      </c>
      <c r="G48" s="141"/>
      <c r="H48" s="141"/>
      <c r="I48" s="141"/>
      <c r="J48" s="141"/>
      <c r="K48" s="142"/>
      <c r="L48" s="167">
        <f>入力シート2!L28</f>
        <v>0</v>
      </c>
      <c r="M48" s="167"/>
      <c r="N48" s="168">
        <f>入力シート2!N28</f>
        <v>0</v>
      </c>
      <c r="O48" s="169"/>
      <c r="P48" s="169"/>
      <c r="Q48" s="169"/>
      <c r="R48" s="170"/>
      <c r="S48" s="164">
        <f>入力シート2!S28</f>
        <v>0</v>
      </c>
      <c r="T48" s="164"/>
      <c r="U48" s="164">
        <f>入力シート2!U28</f>
        <v>0</v>
      </c>
      <c r="V48" s="164"/>
      <c r="W48" s="164">
        <f>入力シート2!W28</f>
        <v>0</v>
      </c>
      <c r="X48" s="164"/>
      <c r="Y48" s="164">
        <f>入力シート2!Y28</f>
        <v>0</v>
      </c>
      <c r="Z48" s="164"/>
      <c r="AA48" s="180"/>
      <c r="AB48" s="181"/>
      <c r="AC48" s="181"/>
      <c r="AD48" s="181"/>
      <c r="AE48" s="182"/>
    </row>
    <row r="49" spans="1:31" ht="11.85" customHeight="1" x14ac:dyDescent="0.15">
      <c r="A49" s="165" t="str">
        <f>IF(入力シート2!A29=1,"○","")</f>
        <v/>
      </c>
      <c r="B49" s="166"/>
      <c r="C49" s="165" t="str">
        <f>IF(入力シート2!C29="","",IF(入力シート2!C29=1,"一般","特定"))</f>
        <v/>
      </c>
      <c r="D49" s="166"/>
      <c r="E49" s="50" t="s">
        <v>300</v>
      </c>
      <c r="F49" s="131" t="s">
        <v>227</v>
      </c>
      <c r="G49" s="131"/>
      <c r="H49" s="131"/>
      <c r="I49" s="131"/>
      <c r="J49" s="131"/>
      <c r="K49" s="132"/>
      <c r="L49" s="167">
        <f>入力シート2!L29</f>
        <v>0</v>
      </c>
      <c r="M49" s="167"/>
      <c r="N49" s="168">
        <f>入力シート2!N29</f>
        <v>0</v>
      </c>
      <c r="O49" s="169"/>
      <c r="P49" s="169"/>
      <c r="Q49" s="169"/>
      <c r="R49" s="170"/>
      <c r="S49" s="164">
        <f>入力シート2!S29</f>
        <v>0</v>
      </c>
      <c r="T49" s="164"/>
      <c r="U49" s="164">
        <f>入力シート2!U29</f>
        <v>0</v>
      </c>
      <c r="V49" s="164"/>
      <c r="W49" s="164">
        <f>入力シート2!W29</f>
        <v>0</v>
      </c>
      <c r="X49" s="164"/>
      <c r="Y49" s="164">
        <f>入力シート2!Y29</f>
        <v>0</v>
      </c>
      <c r="Z49" s="164"/>
      <c r="AA49" s="180"/>
      <c r="AB49" s="181"/>
      <c r="AC49" s="181"/>
      <c r="AD49" s="181"/>
      <c r="AE49" s="182"/>
    </row>
    <row r="50" spans="1:31" ht="11.85" customHeight="1" x14ac:dyDescent="0.15">
      <c r="A50" s="165" t="str">
        <f>IF(入力シート2!A30=1,"○","")</f>
        <v/>
      </c>
      <c r="B50" s="166"/>
      <c r="C50" s="165" t="str">
        <f>IF(入力シート2!C30="","",IF(入力シート2!C30=1,"一般","特定"))</f>
        <v/>
      </c>
      <c r="D50" s="166"/>
      <c r="E50" s="53" t="s">
        <v>301</v>
      </c>
      <c r="F50" s="141" t="s">
        <v>229</v>
      </c>
      <c r="G50" s="141"/>
      <c r="H50" s="141"/>
      <c r="I50" s="141"/>
      <c r="J50" s="141"/>
      <c r="K50" s="142"/>
      <c r="L50" s="167">
        <f>入力シート2!L30</f>
        <v>0</v>
      </c>
      <c r="M50" s="167"/>
      <c r="N50" s="168">
        <f>入力シート2!N30</f>
        <v>0</v>
      </c>
      <c r="O50" s="169"/>
      <c r="P50" s="169"/>
      <c r="Q50" s="169"/>
      <c r="R50" s="170"/>
      <c r="S50" s="164">
        <f>入力シート2!S30</f>
        <v>0</v>
      </c>
      <c r="T50" s="164"/>
      <c r="U50" s="164">
        <f>入力シート2!U30</f>
        <v>0</v>
      </c>
      <c r="V50" s="164"/>
      <c r="W50" s="164">
        <f>入力シート2!W30</f>
        <v>0</v>
      </c>
      <c r="X50" s="164"/>
      <c r="Y50" s="164">
        <f>入力シート2!Y30</f>
        <v>0</v>
      </c>
      <c r="Z50" s="164"/>
      <c r="AA50" s="180"/>
      <c r="AB50" s="181"/>
      <c r="AC50" s="181"/>
      <c r="AD50" s="181"/>
      <c r="AE50" s="182"/>
    </row>
    <row r="51" spans="1:31" ht="11.85" customHeight="1" x14ac:dyDescent="0.15">
      <c r="A51" s="165" t="str">
        <f>IF(入力シート2!A31=1,"○","")</f>
        <v/>
      </c>
      <c r="B51" s="166"/>
      <c r="C51" s="165" t="str">
        <f>IF(入力シート2!C31="","",IF(入力シート2!C31=1,"一般","特定"))</f>
        <v/>
      </c>
      <c r="D51" s="166"/>
      <c r="E51" s="50" t="s">
        <v>302</v>
      </c>
      <c r="F51" s="131" t="s">
        <v>231</v>
      </c>
      <c r="G51" s="131"/>
      <c r="H51" s="131"/>
      <c r="I51" s="131"/>
      <c r="J51" s="131"/>
      <c r="K51" s="132"/>
      <c r="L51" s="167">
        <f>入力シート2!L31</f>
        <v>0</v>
      </c>
      <c r="M51" s="167"/>
      <c r="N51" s="168">
        <f>入力シート2!N31</f>
        <v>0</v>
      </c>
      <c r="O51" s="169"/>
      <c r="P51" s="169"/>
      <c r="Q51" s="169"/>
      <c r="R51" s="170"/>
      <c r="S51" s="164">
        <f>入力シート2!S31</f>
        <v>0</v>
      </c>
      <c r="T51" s="164"/>
      <c r="U51" s="164">
        <f>入力シート2!U31</f>
        <v>0</v>
      </c>
      <c r="V51" s="164"/>
      <c r="W51" s="164">
        <f>入力シート2!W31</f>
        <v>0</v>
      </c>
      <c r="X51" s="164"/>
      <c r="Y51" s="164">
        <f>入力シート2!Y31</f>
        <v>0</v>
      </c>
      <c r="Z51" s="164"/>
      <c r="AA51" s="180"/>
      <c r="AB51" s="181"/>
      <c r="AC51" s="181"/>
      <c r="AD51" s="181"/>
      <c r="AE51" s="182"/>
    </row>
    <row r="52" spans="1:31" ht="11.85" customHeight="1" x14ac:dyDescent="0.15">
      <c r="A52" s="165" t="str">
        <f>IF(入力シート2!A32=1,"○","")</f>
        <v/>
      </c>
      <c r="B52" s="166"/>
      <c r="C52" s="165" t="str">
        <f>IF(入力シート2!C32="","",IF(入力シート2!C32=1,"一般","特定"))</f>
        <v/>
      </c>
      <c r="D52" s="166"/>
      <c r="E52" s="53" t="s">
        <v>303</v>
      </c>
      <c r="F52" s="141" t="s">
        <v>233</v>
      </c>
      <c r="G52" s="141"/>
      <c r="H52" s="141"/>
      <c r="I52" s="141"/>
      <c r="J52" s="141"/>
      <c r="K52" s="142"/>
      <c r="L52" s="167">
        <f>入力シート2!L32</f>
        <v>0</v>
      </c>
      <c r="M52" s="167"/>
      <c r="N52" s="168">
        <f>入力シート2!N32</f>
        <v>0</v>
      </c>
      <c r="O52" s="169"/>
      <c r="P52" s="169"/>
      <c r="Q52" s="169"/>
      <c r="R52" s="170"/>
      <c r="S52" s="164">
        <f>入力シート2!S32</f>
        <v>0</v>
      </c>
      <c r="T52" s="164"/>
      <c r="U52" s="164">
        <f>入力シート2!U32</f>
        <v>0</v>
      </c>
      <c r="V52" s="164"/>
      <c r="W52" s="164">
        <f>入力シート2!W32</f>
        <v>0</v>
      </c>
      <c r="X52" s="164"/>
      <c r="Y52" s="164">
        <f>入力シート2!Y32</f>
        <v>0</v>
      </c>
      <c r="Z52" s="164"/>
      <c r="AA52" s="180"/>
      <c r="AB52" s="181"/>
      <c r="AC52" s="181"/>
      <c r="AD52" s="181"/>
      <c r="AE52" s="182"/>
    </row>
    <row r="53" spans="1:31" ht="11.85" customHeight="1" x14ac:dyDescent="0.15">
      <c r="A53" s="165" t="str">
        <f>IF(入力シート2!A33=1,"○","")</f>
        <v/>
      </c>
      <c r="B53" s="166"/>
      <c r="C53" s="165" t="str">
        <f>IF(入力シート2!C33="","",IF(入力シート2!C33=1,"一般","特定"))</f>
        <v/>
      </c>
      <c r="D53" s="166"/>
      <c r="E53" s="50" t="s">
        <v>304</v>
      </c>
      <c r="F53" s="131" t="s">
        <v>235</v>
      </c>
      <c r="G53" s="131"/>
      <c r="H53" s="131"/>
      <c r="I53" s="131"/>
      <c r="J53" s="131"/>
      <c r="K53" s="132"/>
      <c r="L53" s="167">
        <f>入力シート2!L33</f>
        <v>0</v>
      </c>
      <c r="M53" s="167"/>
      <c r="N53" s="168">
        <f>入力シート2!N33</f>
        <v>0</v>
      </c>
      <c r="O53" s="169"/>
      <c r="P53" s="169"/>
      <c r="Q53" s="169"/>
      <c r="R53" s="170"/>
      <c r="S53" s="164">
        <f>入力シート2!S33</f>
        <v>0</v>
      </c>
      <c r="T53" s="164"/>
      <c r="U53" s="164">
        <f>入力シート2!U33</f>
        <v>0</v>
      </c>
      <c r="V53" s="164"/>
      <c r="W53" s="164">
        <f>入力シート2!W33</f>
        <v>0</v>
      </c>
      <c r="X53" s="164"/>
      <c r="Y53" s="164">
        <f>入力シート2!Y33</f>
        <v>0</v>
      </c>
      <c r="Z53" s="164"/>
      <c r="AA53" s="180"/>
      <c r="AB53" s="181"/>
      <c r="AC53" s="181"/>
      <c r="AD53" s="181"/>
      <c r="AE53" s="182"/>
    </row>
    <row r="54" spans="1:31" ht="11.85" customHeight="1" x14ac:dyDescent="0.15">
      <c r="A54" s="165" t="str">
        <f>IF(入力シート2!A34=1,"○","")</f>
        <v/>
      </c>
      <c r="B54" s="166"/>
      <c r="C54" s="165" t="str">
        <f>IF(入力シート2!C34="","",IF(入力シート2!C34=1,"一般","特定"))</f>
        <v/>
      </c>
      <c r="D54" s="166"/>
      <c r="E54" s="53" t="s">
        <v>305</v>
      </c>
      <c r="F54" s="141" t="s">
        <v>237</v>
      </c>
      <c r="G54" s="141"/>
      <c r="H54" s="141"/>
      <c r="I54" s="141"/>
      <c r="J54" s="141"/>
      <c r="K54" s="142"/>
      <c r="L54" s="167">
        <f>入力シート2!L34</f>
        <v>0</v>
      </c>
      <c r="M54" s="167"/>
      <c r="N54" s="168">
        <f>入力シート2!N34</f>
        <v>0</v>
      </c>
      <c r="O54" s="169"/>
      <c r="P54" s="169"/>
      <c r="Q54" s="169"/>
      <c r="R54" s="170"/>
      <c r="S54" s="164">
        <f>入力シート2!S34</f>
        <v>0</v>
      </c>
      <c r="T54" s="164"/>
      <c r="U54" s="164">
        <f>入力シート2!U34</f>
        <v>0</v>
      </c>
      <c r="V54" s="164"/>
      <c r="W54" s="164">
        <f>入力シート2!W34</f>
        <v>0</v>
      </c>
      <c r="X54" s="164"/>
      <c r="Y54" s="164">
        <f>入力シート2!Y34</f>
        <v>0</v>
      </c>
      <c r="Z54" s="164"/>
      <c r="AA54" s="180"/>
      <c r="AB54" s="181"/>
      <c r="AC54" s="181"/>
      <c r="AD54" s="181"/>
      <c r="AE54" s="182"/>
    </row>
    <row r="55" spans="1:31" ht="11.85" customHeight="1" x14ac:dyDescent="0.15">
      <c r="A55" s="165" t="str">
        <f>IF(入力シート2!A35=1,"○","")</f>
        <v/>
      </c>
      <c r="B55" s="166"/>
      <c r="C55" s="165" t="str">
        <f>IF(入力シート2!C35="","",IF(入力シート2!C35=1,"一般","特定"))</f>
        <v/>
      </c>
      <c r="D55" s="166"/>
      <c r="E55" s="50" t="s">
        <v>306</v>
      </c>
      <c r="F55" s="131" t="s">
        <v>239</v>
      </c>
      <c r="G55" s="131"/>
      <c r="H55" s="131"/>
      <c r="I55" s="131"/>
      <c r="J55" s="131"/>
      <c r="K55" s="132"/>
      <c r="L55" s="167">
        <f>入力シート2!L35</f>
        <v>0</v>
      </c>
      <c r="M55" s="167"/>
      <c r="N55" s="168">
        <f>入力シート2!N35</f>
        <v>0</v>
      </c>
      <c r="O55" s="169"/>
      <c r="P55" s="169"/>
      <c r="Q55" s="169"/>
      <c r="R55" s="170"/>
      <c r="S55" s="164">
        <f>入力シート2!S35</f>
        <v>0</v>
      </c>
      <c r="T55" s="164"/>
      <c r="U55" s="164">
        <f>入力シート2!U35</f>
        <v>0</v>
      </c>
      <c r="V55" s="164"/>
      <c r="W55" s="164">
        <f>入力シート2!W35</f>
        <v>0</v>
      </c>
      <c r="X55" s="164"/>
      <c r="Y55" s="164">
        <f>入力シート2!Y35</f>
        <v>0</v>
      </c>
      <c r="Z55" s="164"/>
      <c r="AA55" s="180"/>
      <c r="AB55" s="181"/>
      <c r="AC55" s="181"/>
      <c r="AD55" s="181"/>
      <c r="AE55" s="182"/>
    </row>
    <row r="56" spans="1:31" ht="11.85" customHeight="1" x14ac:dyDescent="0.15">
      <c r="A56" s="165" t="str">
        <f>IF(入力シート2!A36=1,"○","")</f>
        <v/>
      </c>
      <c r="B56" s="166"/>
      <c r="C56" s="165" t="str">
        <f>IF(入力シート2!C36="","",IF(入力シート2!C36=1,"一般","特定"))</f>
        <v/>
      </c>
      <c r="D56" s="166"/>
      <c r="E56" s="50">
        <v>240</v>
      </c>
      <c r="F56" s="131" t="s">
        <v>240</v>
      </c>
      <c r="G56" s="131"/>
      <c r="H56" s="131"/>
      <c r="I56" s="131"/>
      <c r="J56" s="131"/>
      <c r="K56" s="132"/>
      <c r="L56" s="167">
        <f>入力シート2!L36</f>
        <v>0</v>
      </c>
      <c r="M56" s="167"/>
      <c r="N56" s="168">
        <f>入力シート2!N36</f>
        <v>0</v>
      </c>
      <c r="O56" s="169"/>
      <c r="P56" s="169"/>
      <c r="Q56" s="169"/>
      <c r="R56" s="170"/>
      <c r="S56" s="164">
        <f>入力シート2!S36</f>
        <v>0</v>
      </c>
      <c r="T56" s="164"/>
      <c r="U56" s="164">
        <f>入力シート2!U36</f>
        <v>0</v>
      </c>
      <c r="V56" s="164"/>
      <c r="W56" s="164">
        <f>入力シート2!W36</f>
        <v>0</v>
      </c>
      <c r="X56" s="164"/>
      <c r="Y56" s="164">
        <f>入力シート2!Y36</f>
        <v>0</v>
      </c>
      <c r="Z56" s="164"/>
      <c r="AA56" s="180"/>
      <c r="AB56" s="181"/>
      <c r="AC56" s="181"/>
      <c r="AD56" s="181"/>
      <c r="AE56" s="182"/>
    </row>
    <row r="57" spans="1:31" ht="11.85" customHeight="1" x14ac:dyDescent="0.15">
      <c r="A57" s="165" t="str">
        <f>IF(入力シート2!A37=1,"○","")</f>
        <v/>
      </c>
      <c r="B57" s="166"/>
      <c r="C57" s="165" t="str">
        <f>IF(入力シート2!C37="","",IF(入力シート2!C37=1,"一般","特定"))</f>
        <v/>
      </c>
      <c r="D57" s="166"/>
      <c r="E57" s="52">
        <v>250</v>
      </c>
      <c r="F57" s="139" t="s">
        <v>241</v>
      </c>
      <c r="G57" s="139"/>
      <c r="H57" s="139"/>
      <c r="I57" s="139"/>
      <c r="J57" s="139"/>
      <c r="K57" s="140"/>
      <c r="L57" s="167">
        <f>入力シート2!L37</f>
        <v>0</v>
      </c>
      <c r="M57" s="167"/>
      <c r="N57" s="168">
        <f>入力シート2!N37</f>
        <v>0</v>
      </c>
      <c r="O57" s="169"/>
      <c r="P57" s="169"/>
      <c r="Q57" s="169"/>
      <c r="R57" s="170"/>
      <c r="S57" s="164">
        <f>入力シート2!S37</f>
        <v>0</v>
      </c>
      <c r="T57" s="164"/>
      <c r="U57" s="164">
        <f>入力シート2!U37</f>
        <v>0</v>
      </c>
      <c r="V57" s="164"/>
      <c r="W57" s="164">
        <f>入力シート2!W37</f>
        <v>0</v>
      </c>
      <c r="X57" s="164"/>
      <c r="Y57" s="164">
        <f>入力シート2!Y37</f>
        <v>0</v>
      </c>
      <c r="Z57" s="164"/>
      <c r="AA57" s="180"/>
      <c r="AB57" s="181"/>
      <c r="AC57" s="181"/>
      <c r="AD57" s="181"/>
      <c r="AE57" s="182"/>
    </row>
    <row r="58" spans="1:31" ht="11.85" customHeight="1" x14ac:dyDescent="0.15">
      <c r="A58" s="165" t="str">
        <f>IF(入力シート2!A38=1,"○","")</f>
        <v/>
      </c>
      <c r="B58" s="166"/>
      <c r="C58" s="165" t="str">
        <f>IF(入力シート2!C38="","",IF(入力シート2!C38=1,"一般","特定"))</f>
        <v/>
      </c>
      <c r="D58" s="166"/>
      <c r="E58" s="49">
        <v>260</v>
      </c>
      <c r="F58" s="138" t="s">
        <v>242</v>
      </c>
      <c r="G58" s="138"/>
      <c r="H58" s="138"/>
      <c r="I58" s="138"/>
      <c r="J58" s="138"/>
      <c r="K58" s="138"/>
      <c r="L58" s="167">
        <f>入力シート2!L38</f>
        <v>0</v>
      </c>
      <c r="M58" s="167"/>
      <c r="N58" s="168">
        <f>入力シート2!N38</f>
        <v>0</v>
      </c>
      <c r="O58" s="169"/>
      <c r="P58" s="169"/>
      <c r="Q58" s="169"/>
      <c r="R58" s="170"/>
      <c r="S58" s="164">
        <f>入力シート2!S38</f>
        <v>0</v>
      </c>
      <c r="T58" s="164"/>
      <c r="U58" s="164">
        <f>入力シート2!U38</f>
        <v>0</v>
      </c>
      <c r="V58" s="164"/>
      <c r="W58" s="164">
        <f>入力シート2!W38</f>
        <v>0</v>
      </c>
      <c r="X58" s="164"/>
      <c r="Y58" s="164">
        <f>入力シート2!Y38</f>
        <v>0</v>
      </c>
      <c r="Z58" s="164"/>
      <c r="AA58" s="180"/>
      <c r="AB58" s="181"/>
      <c r="AC58" s="181"/>
      <c r="AD58" s="181"/>
      <c r="AE58" s="182"/>
    </row>
    <row r="59" spans="1:31" ht="11.85" customHeight="1" x14ac:dyDescent="0.15">
      <c r="A59" s="165" t="str">
        <f>IF(入力シート2!A39=1,"○","")</f>
        <v/>
      </c>
      <c r="B59" s="166"/>
      <c r="C59" s="165" t="str">
        <f>IF(入力シート2!C39="","",IF(入力シート2!C39=1,"一般","特定"))</f>
        <v/>
      </c>
      <c r="D59" s="166"/>
      <c r="E59" s="50">
        <v>270</v>
      </c>
      <c r="F59" s="131" t="s">
        <v>243</v>
      </c>
      <c r="G59" s="131"/>
      <c r="H59" s="131"/>
      <c r="I59" s="131"/>
      <c r="J59" s="131"/>
      <c r="K59" s="132"/>
      <c r="L59" s="167">
        <f>入力シート2!L39</f>
        <v>0</v>
      </c>
      <c r="M59" s="167"/>
      <c r="N59" s="168">
        <f>入力シート2!N39</f>
        <v>0</v>
      </c>
      <c r="O59" s="169"/>
      <c r="P59" s="169"/>
      <c r="Q59" s="169"/>
      <c r="R59" s="170"/>
      <c r="S59" s="164">
        <f>入力シート2!S39</f>
        <v>0</v>
      </c>
      <c r="T59" s="164"/>
      <c r="U59" s="164">
        <f>入力シート2!U39</f>
        <v>0</v>
      </c>
      <c r="V59" s="164"/>
      <c r="W59" s="164">
        <f>入力シート2!W39</f>
        <v>0</v>
      </c>
      <c r="X59" s="164"/>
      <c r="Y59" s="164">
        <f>入力シート2!Y39</f>
        <v>0</v>
      </c>
      <c r="Z59" s="164"/>
      <c r="AA59" s="180"/>
      <c r="AB59" s="181"/>
      <c r="AC59" s="181"/>
      <c r="AD59" s="181"/>
      <c r="AE59" s="182"/>
    </row>
    <row r="60" spans="1:31" ht="11.85" customHeight="1" x14ac:dyDescent="0.15">
      <c r="A60" s="165" t="str">
        <f>IF(入力シート2!A40=1,"○","")</f>
        <v/>
      </c>
      <c r="B60" s="166"/>
      <c r="C60" s="165" t="str">
        <f>IF(入力シート2!C40="","",IF(入力シート2!C40=1,"一般","特定"))</f>
        <v/>
      </c>
      <c r="D60" s="166"/>
      <c r="E60" s="49">
        <v>280</v>
      </c>
      <c r="F60" s="138" t="s">
        <v>244</v>
      </c>
      <c r="G60" s="138"/>
      <c r="H60" s="138"/>
      <c r="I60" s="138"/>
      <c r="J60" s="138"/>
      <c r="K60" s="138"/>
      <c r="L60" s="167">
        <f>入力シート2!L40</f>
        <v>0</v>
      </c>
      <c r="M60" s="167"/>
      <c r="N60" s="168">
        <f>入力シート2!N40</f>
        <v>0</v>
      </c>
      <c r="O60" s="169"/>
      <c r="P60" s="169"/>
      <c r="Q60" s="169"/>
      <c r="R60" s="170"/>
      <c r="S60" s="164">
        <f>入力シート2!S40</f>
        <v>0</v>
      </c>
      <c r="T60" s="164"/>
      <c r="U60" s="164">
        <f>入力シート2!U40</f>
        <v>0</v>
      </c>
      <c r="V60" s="164"/>
      <c r="W60" s="164">
        <f>入力シート2!W40</f>
        <v>0</v>
      </c>
      <c r="X60" s="164"/>
      <c r="Y60" s="164">
        <f>入力シート2!Y40</f>
        <v>0</v>
      </c>
      <c r="Z60" s="164"/>
      <c r="AA60" s="180"/>
      <c r="AB60" s="181"/>
      <c r="AC60" s="181"/>
      <c r="AD60" s="181"/>
      <c r="AE60" s="182"/>
    </row>
    <row r="61" spans="1:31" ht="11.85" customHeight="1" x14ac:dyDescent="0.15">
      <c r="A61" s="165" t="str">
        <f>IF(入力シート2!A41=1,"○","")</f>
        <v/>
      </c>
      <c r="B61" s="166"/>
      <c r="C61" s="165" t="str">
        <f>IF(入力シート2!C41="","",IF(入力シート2!C41=1,"一般","特定"))</f>
        <v/>
      </c>
      <c r="D61" s="166"/>
      <c r="E61" s="50" t="s">
        <v>307</v>
      </c>
      <c r="F61" s="131" t="s">
        <v>246</v>
      </c>
      <c r="G61" s="131"/>
      <c r="H61" s="131"/>
      <c r="I61" s="131"/>
      <c r="J61" s="131"/>
      <c r="K61" s="132"/>
      <c r="L61" s="167">
        <f>入力シート2!L41</f>
        <v>0</v>
      </c>
      <c r="M61" s="167"/>
      <c r="N61" s="168">
        <f>入力シート2!N41</f>
        <v>0</v>
      </c>
      <c r="O61" s="169"/>
      <c r="P61" s="169"/>
      <c r="Q61" s="169"/>
      <c r="R61" s="170"/>
      <c r="S61" s="164">
        <f>入力シート2!S41</f>
        <v>0</v>
      </c>
      <c r="T61" s="164"/>
      <c r="U61" s="164">
        <f>入力シート2!U41</f>
        <v>0</v>
      </c>
      <c r="V61" s="164"/>
      <c r="W61" s="164">
        <f>入力シート2!W41</f>
        <v>0</v>
      </c>
      <c r="X61" s="164"/>
      <c r="Y61" s="164">
        <f>入力シート2!Y41</f>
        <v>0</v>
      </c>
      <c r="Z61" s="164"/>
      <c r="AA61" s="180"/>
      <c r="AB61" s="181"/>
      <c r="AC61" s="181"/>
      <c r="AD61" s="181"/>
      <c r="AE61" s="182"/>
    </row>
    <row r="62" spans="1:31" ht="11.85" customHeight="1" x14ac:dyDescent="0.15">
      <c r="A62" s="165" t="str">
        <f>IF(入力シート2!A42=1,"○","")</f>
        <v/>
      </c>
      <c r="B62" s="166"/>
      <c r="C62" s="165" t="str">
        <f>IF(入力シート2!C42="","",IF(入力シート2!C42=1,"一般","特定"))</f>
        <v/>
      </c>
      <c r="D62" s="166"/>
      <c r="E62" s="54"/>
      <c r="F62" s="131" t="s">
        <v>190</v>
      </c>
      <c r="G62" s="131"/>
      <c r="H62" s="131"/>
      <c r="I62" s="131"/>
      <c r="J62" s="131"/>
      <c r="K62" s="132"/>
      <c r="L62" s="167">
        <f>入力シート2!L42</f>
        <v>0</v>
      </c>
      <c r="M62" s="167"/>
      <c r="N62" s="168">
        <f>入力シート2!N42</f>
        <v>0</v>
      </c>
      <c r="O62" s="169"/>
      <c r="P62" s="169"/>
      <c r="Q62" s="169"/>
      <c r="R62" s="170"/>
      <c r="S62" s="164">
        <f>入力シート2!S42</f>
        <v>0</v>
      </c>
      <c r="T62" s="164"/>
      <c r="U62" s="164">
        <f>入力シート2!U42</f>
        <v>0</v>
      </c>
      <c r="V62" s="164"/>
      <c r="W62" s="164">
        <f>入力シート2!W42</f>
        <v>0</v>
      </c>
      <c r="X62" s="164"/>
      <c r="Y62" s="164">
        <f>入力シート2!Y42</f>
        <v>0</v>
      </c>
      <c r="Z62" s="164"/>
      <c r="AA62" s="183"/>
      <c r="AB62" s="184"/>
      <c r="AC62" s="184"/>
      <c r="AD62" s="184"/>
      <c r="AE62" s="185"/>
    </row>
    <row r="63" spans="1:31" ht="17.100000000000001" customHeight="1" x14ac:dyDescent="0.15"/>
    <row r="64" spans="1:31" ht="17.100000000000001" customHeight="1" x14ac:dyDescent="0.15"/>
  </sheetData>
  <sheetProtection sheet="1" objects="1" scenarios="1"/>
  <mergeCells count="411">
    <mergeCell ref="A1:L1"/>
    <mergeCell ref="M1:O1"/>
    <mergeCell ref="W1:Z1"/>
    <mergeCell ref="AA1:AE1"/>
    <mergeCell ref="A2:D2"/>
    <mergeCell ref="E2:G2"/>
    <mergeCell ref="I2:K2"/>
    <mergeCell ref="L2:N2"/>
    <mergeCell ref="O2:P2"/>
    <mergeCell ref="Q2:S2"/>
    <mergeCell ref="U2:V2"/>
    <mergeCell ref="Y2:Z2"/>
    <mergeCell ref="AA2:AE2"/>
    <mergeCell ref="A4:N4"/>
    <mergeCell ref="R4:AE4"/>
    <mergeCell ref="A5:C5"/>
    <mergeCell ref="D5:N5"/>
    <mergeCell ref="R5:T5"/>
    <mergeCell ref="U5:AE5"/>
    <mergeCell ref="U7:V8"/>
    <mergeCell ref="W7:Y8"/>
    <mergeCell ref="Z7:AA7"/>
    <mergeCell ref="AB7:AE7"/>
    <mergeCell ref="I8:J8"/>
    <mergeCell ref="K8:N8"/>
    <mergeCell ref="Z8:AA8"/>
    <mergeCell ref="AB8:AE8"/>
    <mergeCell ref="A6:C6"/>
    <mergeCell ref="D6:N6"/>
    <mergeCell ref="R6:T6"/>
    <mergeCell ref="U6:AE6"/>
    <mergeCell ref="A7:C8"/>
    <mergeCell ref="D7:E8"/>
    <mergeCell ref="F7:H8"/>
    <mergeCell ref="I7:J7"/>
    <mergeCell ref="K7:N7"/>
    <mergeCell ref="R7:T8"/>
    <mergeCell ref="A11:C11"/>
    <mergeCell ref="D11:N11"/>
    <mergeCell ref="R11:T11"/>
    <mergeCell ref="U11:AE11"/>
    <mergeCell ref="A12:C12"/>
    <mergeCell ref="D12:N12"/>
    <mergeCell ref="R12:T12"/>
    <mergeCell ref="U12:AE12"/>
    <mergeCell ref="A9:C10"/>
    <mergeCell ref="E9:G9"/>
    <mergeCell ref="R9:T10"/>
    <mergeCell ref="V9:X9"/>
    <mergeCell ref="D10:N10"/>
    <mergeCell ref="U10:AE10"/>
    <mergeCell ref="A13:C13"/>
    <mergeCell ref="D13:N13"/>
    <mergeCell ref="R13:T13"/>
    <mergeCell ref="U13:AE13"/>
    <mergeCell ref="A15:C16"/>
    <mergeCell ref="D15:E15"/>
    <mergeCell ref="F15:G15"/>
    <mergeCell ref="H15:I15"/>
    <mergeCell ref="J15:K15"/>
    <mergeCell ref="L15:M15"/>
    <mergeCell ref="N15:O15"/>
    <mergeCell ref="P15:Q15"/>
    <mergeCell ref="D16:E16"/>
    <mergeCell ref="F16:G16"/>
    <mergeCell ref="H16:I16"/>
    <mergeCell ref="J16:K16"/>
    <mergeCell ref="L16:M16"/>
    <mergeCell ref="N16:O16"/>
    <mergeCell ref="P16:Q16"/>
    <mergeCell ref="A20:F20"/>
    <mergeCell ref="G20:M20"/>
    <mergeCell ref="N20:O20"/>
    <mergeCell ref="T20:X20"/>
    <mergeCell ref="Y20:AC20"/>
    <mergeCell ref="AD20:AE20"/>
    <mergeCell ref="A17:F17"/>
    <mergeCell ref="G17:H17"/>
    <mergeCell ref="I17:O17"/>
    <mergeCell ref="P17:Q17"/>
    <mergeCell ref="A19:F19"/>
    <mergeCell ref="G19:O19"/>
    <mergeCell ref="Q19:S21"/>
    <mergeCell ref="A21:F21"/>
    <mergeCell ref="G21:M21"/>
    <mergeCell ref="N21:O21"/>
    <mergeCell ref="T21:X21"/>
    <mergeCell ref="Y21:AC21"/>
    <mergeCell ref="AD21:AE21"/>
    <mergeCell ref="Q22:X22"/>
    <mergeCell ref="Y22:AC22"/>
    <mergeCell ref="AD22:AE22"/>
    <mergeCell ref="T19:X19"/>
    <mergeCell ref="Y19:AC19"/>
    <mergeCell ref="AD19:AE19"/>
    <mergeCell ref="W24:Y24"/>
    <mergeCell ref="Z24:AB24"/>
    <mergeCell ref="AC24:AE24"/>
    <mergeCell ref="F25:H25"/>
    <mergeCell ref="I25:V25"/>
    <mergeCell ref="A26:L26"/>
    <mergeCell ref="M26:O26"/>
    <mergeCell ref="A24:E25"/>
    <mergeCell ref="F24:H24"/>
    <mergeCell ref="I24:L24"/>
    <mergeCell ref="M24:O24"/>
    <mergeCell ref="P24:S24"/>
    <mergeCell ref="T24:V24"/>
    <mergeCell ref="Y28:Z29"/>
    <mergeCell ref="AA28:AE29"/>
    <mergeCell ref="S29:T29"/>
    <mergeCell ref="U29:V29"/>
    <mergeCell ref="W29:X29"/>
    <mergeCell ref="A30:B31"/>
    <mergeCell ref="C30:D31"/>
    <mergeCell ref="F30:K30"/>
    <mergeCell ref="L30:M30"/>
    <mergeCell ref="N30:R30"/>
    <mergeCell ref="A28:B29"/>
    <mergeCell ref="C28:D29"/>
    <mergeCell ref="E28:K29"/>
    <mergeCell ref="L28:M29"/>
    <mergeCell ref="N28:R29"/>
    <mergeCell ref="S28:X28"/>
    <mergeCell ref="S30:T30"/>
    <mergeCell ref="U30:V30"/>
    <mergeCell ref="W30:X30"/>
    <mergeCell ref="Y30:Z30"/>
    <mergeCell ref="AA30:AE62"/>
    <mergeCell ref="F31:K31"/>
    <mergeCell ref="L31:M31"/>
    <mergeCell ref="N31:R31"/>
    <mergeCell ref="S31:T31"/>
    <mergeCell ref="U31:V31"/>
    <mergeCell ref="W31:X31"/>
    <mergeCell ref="Y31:Z31"/>
    <mergeCell ref="A32:B32"/>
    <mergeCell ref="C32:D32"/>
    <mergeCell ref="F32:K32"/>
    <mergeCell ref="L32:M32"/>
    <mergeCell ref="N32:R32"/>
    <mergeCell ref="S32:T32"/>
    <mergeCell ref="U32:V32"/>
    <mergeCell ref="W32:X32"/>
    <mergeCell ref="Y32:Z32"/>
    <mergeCell ref="A33:B33"/>
    <mergeCell ref="C33:D33"/>
    <mergeCell ref="F33:K33"/>
    <mergeCell ref="L33:M33"/>
    <mergeCell ref="N33:R33"/>
    <mergeCell ref="S33:T33"/>
    <mergeCell ref="U33:V33"/>
    <mergeCell ref="W33:X33"/>
    <mergeCell ref="Y33:Z33"/>
    <mergeCell ref="U34:V34"/>
    <mergeCell ref="W34:X34"/>
    <mergeCell ref="Y34:Z34"/>
    <mergeCell ref="A35:B36"/>
    <mergeCell ref="C35:D36"/>
    <mergeCell ref="F35:K35"/>
    <mergeCell ref="L35:M35"/>
    <mergeCell ref="N35:R35"/>
    <mergeCell ref="S35:T35"/>
    <mergeCell ref="U35:V35"/>
    <mergeCell ref="A34:B34"/>
    <mergeCell ref="C34:D34"/>
    <mergeCell ref="F34:K34"/>
    <mergeCell ref="L34:M34"/>
    <mergeCell ref="N34:R34"/>
    <mergeCell ref="S34:T34"/>
    <mergeCell ref="W35:X35"/>
    <mergeCell ref="Y35:Z35"/>
    <mergeCell ref="F36:K36"/>
    <mergeCell ref="L36:M36"/>
    <mergeCell ref="N36:R36"/>
    <mergeCell ref="S36:T36"/>
    <mergeCell ref="U36:V36"/>
    <mergeCell ref="W36:X36"/>
    <mergeCell ref="Y36:Z36"/>
    <mergeCell ref="U37:V37"/>
    <mergeCell ref="W37:X37"/>
    <mergeCell ref="Y37:Z37"/>
    <mergeCell ref="A38:B38"/>
    <mergeCell ref="C38:D38"/>
    <mergeCell ref="F38:K38"/>
    <mergeCell ref="L38:M38"/>
    <mergeCell ref="N38:R38"/>
    <mergeCell ref="S38:T38"/>
    <mergeCell ref="U38:V38"/>
    <mergeCell ref="A37:B37"/>
    <mergeCell ref="C37:D37"/>
    <mergeCell ref="F37:K37"/>
    <mergeCell ref="L37:M37"/>
    <mergeCell ref="N37:R37"/>
    <mergeCell ref="S37:T37"/>
    <mergeCell ref="W38:X38"/>
    <mergeCell ref="Y38:Z38"/>
    <mergeCell ref="A39:B39"/>
    <mergeCell ref="C39:D39"/>
    <mergeCell ref="F39:K39"/>
    <mergeCell ref="L39:M39"/>
    <mergeCell ref="N39:R39"/>
    <mergeCell ref="S39:T39"/>
    <mergeCell ref="U39:V39"/>
    <mergeCell ref="W39:X39"/>
    <mergeCell ref="Y39:Z39"/>
    <mergeCell ref="A40:B40"/>
    <mergeCell ref="C40:D40"/>
    <mergeCell ref="F40:K40"/>
    <mergeCell ref="L40:M40"/>
    <mergeCell ref="N40:R40"/>
    <mergeCell ref="S40:T40"/>
    <mergeCell ref="U40:V40"/>
    <mergeCell ref="W40:X40"/>
    <mergeCell ref="Y40:Z40"/>
    <mergeCell ref="U41:V41"/>
    <mergeCell ref="W41:X41"/>
    <mergeCell ref="Y41:Z41"/>
    <mergeCell ref="A42:B43"/>
    <mergeCell ref="C42:D43"/>
    <mergeCell ref="F42:K42"/>
    <mergeCell ref="L42:M42"/>
    <mergeCell ref="N42:R42"/>
    <mergeCell ref="S42:T42"/>
    <mergeCell ref="U42:V42"/>
    <mergeCell ref="A41:B41"/>
    <mergeCell ref="C41:D41"/>
    <mergeCell ref="F41:K41"/>
    <mergeCell ref="L41:M41"/>
    <mergeCell ref="N41:R41"/>
    <mergeCell ref="S41:T41"/>
    <mergeCell ref="W42:X42"/>
    <mergeCell ref="Y42:Z42"/>
    <mergeCell ref="F43:K43"/>
    <mergeCell ref="L43:M43"/>
    <mergeCell ref="N43:R43"/>
    <mergeCell ref="S43:T43"/>
    <mergeCell ref="U43:V43"/>
    <mergeCell ref="W43:X43"/>
    <mergeCell ref="Y43:Z43"/>
    <mergeCell ref="U44:V44"/>
    <mergeCell ref="W44:X44"/>
    <mergeCell ref="Y44:Z44"/>
    <mergeCell ref="A45:B45"/>
    <mergeCell ref="C45:D45"/>
    <mergeCell ref="F45:K45"/>
    <mergeCell ref="L45:M45"/>
    <mergeCell ref="N45:R45"/>
    <mergeCell ref="S45:T45"/>
    <mergeCell ref="U45:V45"/>
    <mergeCell ref="A44:B44"/>
    <mergeCell ref="C44:D44"/>
    <mergeCell ref="F44:K44"/>
    <mergeCell ref="L44:M44"/>
    <mergeCell ref="N44:R44"/>
    <mergeCell ref="S44:T44"/>
    <mergeCell ref="W45:X45"/>
    <mergeCell ref="Y45:Z45"/>
    <mergeCell ref="A46:B46"/>
    <mergeCell ref="C46:D46"/>
    <mergeCell ref="F46:K46"/>
    <mergeCell ref="L46:M46"/>
    <mergeCell ref="N46:R46"/>
    <mergeCell ref="S46:T46"/>
    <mergeCell ref="U46:V46"/>
    <mergeCell ref="W46:X46"/>
    <mergeCell ref="Y46:Z46"/>
    <mergeCell ref="A47:B47"/>
    <mergeCell ref="C47:D47"/>
    <mergeCell ref="F47:K47"/>
    <mergeCell ref="L47:M47"/>
    <mergeCell ref="N47:R47"/>
    <mergeCell ref="S47:T47"/>
    <mergeCell ref="U47:V47"/>
    <mergeCell ref="W47:X47"/>
    <mergeCell ref="Y47:Z47"/>
    <mergeCell ref="U48:V48"/>
    <mergeCell ref="W48:X48"/>
    <mergeCell ref="Y48:Z48"/>
    <mergeCell ref="A49:B49"/>
    <mergeCell ref="C49:D49"/>
    <mergeCell ref="F49:K49"/>
    <mergeCell ref="L49:M49"/>
    <mergeCell ref="N49:R49"/>
    <mergeCell ref="S49:T49"/>
    <mergeCell ref="U49:V49"/>
    <mergeCell ref="A48:B48"/>
    <mergeCell ref="C48:D48"/>
    <mergeCell ref="F48:K48"/>
    <mergeCell ref="L48:M48"/>
    <mergeCell ref="N48:R48"/>
    <mergeCell ref="S48:T48"/>
    <mergeCell ref="W49:X49"/>
    <mergeCell ref="Y49:Z49"/>
    <mergeCell ref="A50:B50"/>
    <mergeCell ref="C50:D50"/>
    <mergeCell ref="F50:K50"/>
    <mergeCell ref="L50:M50"/>
    <mergeCell ref="N50:R50"/>
    <mergeCell ref="S50:T50"/>
    <mergeCell ref="U50:V50"/>
    <mergeCell ref="W50:X50"/>
    <mergeCell ref="Y50:Z50"/>
    <mergeCell ref="A51:B51"/>
    <mergeCell ref="C51:D51"/>
    <mergeCell ref="F51:K51"/>
    <mergeCell ref="L51:M51"/>
    <mergeCell ref="N51:R51"/>
    <mergeCell ref="S51:T51"/>
    <mergeCell ref="U51:V51"/>
    <mergeCell ref="W51:X51"/>
    <mergeCell ref="Y51:Z51"/>
    <mergeCell ref="U52:V52"/>
    <mergeCell ref="W52:X52"/>
    <mergeCell ref="Y52:Z52"/>
    <mergeCell ref="A53:B53"/>
    <mergeCell ref="C53:D53"/>
    <mergeCell ref="F53:K53"/>
    <mergeCell ref="L53:M53"/>
    <mergeCell ref="N53:R53"/>
    <mergeCell ref="S53:T53"/>
    <mergeCell ref="U53:V53"/>
    <mergeCell ref="A52:B52"/>
    <mergeCell ref="C52:D52"/>
    <mergeCell ref="F52:K52"/>
    <mergeCell ref="L52:M52"/>
    <mergeCell ref="N52:R52"/>
    <mergeCell ref="S52:T52"/>
    <mergeCell ref="W53:X53"/>
    <mergeCell ref="Y53:Z53"/>
    <mergeCell ref="A54:B54"/>
    <mergeCell ref="C54:D54"/>
    <mergeCell ref="F54:K54"/>
    <mergeCell ref="L54:M54"/>
    <mergeCell ref="N54:R54"/>
    <mergeCell ref="S54:T54"/>
    <mergeCell ref="U54:V54"/>
    <mergeCell ref="W54:X54"/>
    <mergeCell ref="Y54:Z54"/>
    <mergeCell ref="A55:B55"/>
    <mergeCell ref="C55:D55"/>
    <mergeCell ref="F55:K55"/>
    <mergeCell ref="L55:M55"/>
    <mergeCell ref="N55:R55"/>
    <mergeCell ref="S55:T55"/>
    <mergeCell ref="U55:V55"/>
    <mergeCell ref="W55:X55"/>
    <mergeCell ref="Y55:Z55"/>
    <mergeCell ref="U56:V56"/>
    <mergeCell ref="W56:X56"/>
    <mergeCell ref="Y56:Z56"/>
    <mergeCell ref="A57:B57"/>
    <mergeCell ref="C57:D57"/>
    <mergeCell ref="F57:K57"/>
    <mergeCell ref="L57:M57"/>
    <mergeCell ref="N57:R57"/>
    <mergeCell ref="S57:T57"/>
    <mergeCell ref="U57:V57"/>
    <mergeCell ref="A56:B56"/>
    <mergeCell ref="C56:D56"/>
    <mergeCell ref="F56:K56"/>
    <mergeCell ref="L56:M56"/>
    <mergeCell ref="N56:R56"/>
    <mergeCell ref="S56:T56"/>
    <mergeCell ref="W57:X57"/>
    <mergeCell ref="Y57:Z57"/>
    <mergeCell ref="A58:B58"/>
    <mergeCell ref="C58:D58"/>
    <mergeCell ref="F58:K58"/>
    <mergeCell ref="L58:M58"/>
    <mergeCell ref="N58:R58"/>
    <mergeCell ref="S58:T58"/>
    <mergeCell ref="U58:V58"/>
    <mergeCell ref="W58:X58"/>
    <mergeCell ref="Y58:Z58"/>
    <mergeCell ref="A59:B59"/>
    <mergeCell ref="C59:D59"/>
    <mergeCell ref="F59:K59"/>
    <mergeCell ref="L59:M59"/>
    <mergeCell ref="N59:R59"/>
    <mergeCell ref="S59:T59"/>
    <mergeCell ref="U59:V59"/>
    <mergeCell ref="W59:X59"/>
    <mergeCell ref="Y59:Z59"/>
    <mergeCell ref="U60:V60"/>
    <mergeCell ref="W60:X60"/>
    <mergeCell ref="Y60:Z60"/>
    <mergeCell ref="A61:B61"/>
    <mergeCell ref="C61:D61"/>
    <mergeCell ref="F61:K61"/>
    <mergeCell ref="L61:M61"/>
    <mergeCell ref="N61:R61"/>
    <mergeCell ref="S61:T61"/>
    <mergeCell ref="U61:V61"/>
    <mergeCell ref="A60:B60"/>
    <mergeCell ref="C60:D60"/>
    <mergeCell ref="F60:K60"/>
    <mergeCell ref="L60:M60"/>
    <mergeCell ref="N60:R60"/>
    <mergeCell ref="S60:T60"/>
    <mergeCell ref="Y62:Z62"/>
    <mergeCell ref="W61:X61"/>
    <mergeCell ref="Y61:Z61"/>
    <mergeCell ref="A62:B62"/>
    <mergeCell ref="C62:D62"/>
    <mergeCell ref="F62:K62"/>
    <mergeCell ref="L62:M62"/>
    <mergeCell ref="N62:R62"/>
    <mergeCell ref="S62:T62"/>
    <mergeCell ref="U62:V62"/>
    <mergeCell ref="W62:X62"/>
  </mergeCells>
  <phoneticPr fontId="2"/>
  <pageMargins left="0.70866141732283472" right="0.70866141732283472" top="0.74803149606299213" bottom="0.74803149606299213" header="0.31496062992125984" footer="0.31496062992125984"/>
  <pageSetup paperSize="9" fitToWidth="0" orientation="landscape" horizontalDpi="300" verticalDpi="300" r:id="rId1"/>
  <rowBreaks count="1" manualBreakCount="1">
    <brk id="2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12"/>
  <sheetViews>
    <sheetView view="pageBreakPreview" zoomScale="84" zoomScaleNormal="100" zoomScaleSheetLayoutView="84" workbookViewId="0">
      <selection activeCell="A92" sqref="A92:AD92"/>
    </sheetView>
  </sheetViews>
  <sheetFormatPr defaultRowHeight="13.5" x14ac:dyDescent="0.15"/>
  <cols>
    <col min="1" max="30" width="4.5" customWidth="1"/>
  </cols>
  <sheetData>
    <row r="1" spans="1:30" ht="30" customHeight="1" x14ac:dyDescent="0.15">
      <c r="A1" s="236" t="s">
        <v>308</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row>
    <row r="2" spans="1:30" ht="12" customHeight="1" x14ac:dyDescent="0.15">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row>
    <row r="3" spans="1:30" ht="14.25" customHeight="1" x14ac:dyDescent="0.15">
      <c r="A3" t="s">
        <v>408</v>
      </c>
    </row>
    <row r="4" spans="1:30" ht="14.25" customHeight="1" x14ac:dyDescent="0.15">
      <c r="A4" t="s">
        <v>309</v>
      </c>
    </row>
    <row r="5" spans="1:30" ht="14.25" customHeight="1" x14ac:dyDescent="0.15"/>
    <row r="6" spans="1:30" ht="14.25" customHeight="1" x14ac:dyDescent="0.15">
      <c r="A6" s="274" t="s">
        <v>407</v>
      </c>
      <c r="B6" s="274"/>
      <c r="C6" s="75"/>
      <c r="D6" s="76" t="s">
        <v>275</v>
      </c>
      <c r="E6" s="75"/>
      <c r="F6" s="76" t="s">
        <v>310</v>
      </c>
      <c r="G6" s="75"/>
      <c r="H6" s="76" t="s">
        <v>311</v>
      </c>
    </row>
    <row r="7" spans="1:30" ht="14.25" customHeight="1" x14ac:dyDescent="0.15"/>
    <row r="8" spans="1:30" ht="14.25" customHeight="1" x14ac:dyDescent="0.15">
      <c r="A8" s="275" t="s">
        <v>312</v>
      </c>
      <c r="B8" s="275"/>
      <c r="C8" s="275"/>
      <c r="D8" s="275"/>
      <c r="E8" s="275"/>
      <c r="F8" s="275"/>
      <c r="G8" s="275"/>
      <c r="H8" s="275"/>
      <c r="I8" s="275"/>
      <c r="R8" s="276" t="s">
        <v>63</v>
      </c>
      <c r="S8" s="277"/>
      <c r="T8" s="277"/>
      <c r="U8" s="270" t="s">
        <v>313</v>
      </c>
      <c r="V8" s="162"/>
      <c r="W8" s="162"/>
      <c r="X8" s="162">
        <f>入力シート１!E7</f>
        <v>0</v>
      </c>
      <c r="Y8" s="162"/>
      <c r="Z8" s="162"/>
      <c r="AA8" s="162"/>
      <c r="AB8" s="162"/>
      <c r="AC8" s="162"/>
      <c r="AD8" s="162"/>
    </row>
    <row r="9" spans="1:30" ht="14.25" customHeight="1" x14ac:dyDescent="0.15">
      <c r="R9" s="269"/>
      <c r="S9" s="278"/>
      <c r="T9" s="278"/>
      <c r="U9" s="162"/>
      <c r="V9" s="162"/>
      <c r="W9" s="162"/>
      <c r="X9" s="162"/>
      <c r="Y9" s="162"/>
      <c r="Z9" s="162"/>
      <c r="AA9" s="162"/>
      <c r="AB9" s="162"/>
      <c r="AC9" s="162"/>
      <c r="AD9" s="162"/>
    </row>
    <row r="10" spans="1:30" ht="14.25" customHeight="1" x14ac:dyDescent="0.15">
      <c r="R10" s="269"/>
      <c r="S10" s="278"/>
      <c r="T10" s="278"/>
      <c r="U10" s="270" t="s">
        <v>314</v>
      </c>
      <c r="V10" s="270"/>
      <c r="W10" s="270"/>
      <c r="X10" s="276">
        <f>入力シート１!E8</f>
        <v>0</v>
      </c>
      <c r="Y10" s="277"/>
      <c r="Z10" s="277"/>
      <c r="AA10" s="277" t="s">
        <v>263</v>
      </c>
      <c r="AB10" s="277"/>
      <c r="AC10" s="77"/>
      <c r="AD10" s="78"/>
    </row>
    <row r="11" spans="1:30" ht="14.25" customHeight="1" x14ac:dyDescent="0.15">
      <c r="R11" s="269"/>
      <c r="S11" s="278"/>
      <c r="T11" s="278"/>
      <c r="U11" s="270"/>
      <c r="V11" s="270"/>
      <c r="W11" s="270"/>
      <c r="X11" s="279">
        <f>入力シート１!E9</f>
        <v>0</v>
      </c>
      <c r="Y11" s="267"/>
      <c r="Z11" s="267"/>
      <c r="AA11" s="79" t="s">
        <v>264</v>
      </c>
      <c r="AB11" s="267">
        <f>入力シート１!E10</f>
        <v>0</v>
      </c>
      <c r="AC11" s="267"/>
      <c r="AD11" s="80" t="s">
        <v>265</v>
      </c>
    </row>
    <row r="12" spans="1:30" ht="14.25" customHeight="1" x14ac:dyDescent="0.15">
      <c r="R12" s="269"/>
      <c r="S12" s="278"/>
      <c r="T12" s="278"/>
      <c r="U12" s="270" t="s">
        <v>266</v>
      </c>
      <c r="V12" s="162"/>
      <c r="W12" s="162"/>
      <c r="X12" s="271">
        <f>入力シート１!E11</f>
        <v>0</v>
      </c>
      <c r="Y12" s="271"/>
      <c r="Z12" s="271"/>
      <c r="AA12" s="271"/>
      <c r="AB12" s="271"/>
      <c r="AC12" s="271"/>
      <c r="AD12" s="271"/>
    </row>
    <row r="13" spans="1:30" ht="14.25" customHeight="1" x14ac:dyDescent="0.15">
      <c r="R13" s="279"/>
      <c r="S13" s="267"/>
      <c r="T13" s="267"/>
      <c r="U13" s="162"/>
      <c r="V13" s="162"/>
      <c r="W13" s="162"/>
      <c r="X13" s="271"/>
      <c r="Y13" s="271"/>
      <c r="Z13" s="271"/>
      <c r="AA13" s="271"/>
      <c r="AB13" s="271"/>
      <c r="AC13" s="271"/>
      <c r="AD13" s="271"/>
    </row>
    <row r="14" spans="1:30" ht="9" customHeight="1" x14ac:dyDescent="0.15"/>
    <row r="15" spans="1:30" ht="17.25" customHeight="1" x14ac:dyDescent="0.15">
      <c r="A15" s="254" t="s">
        <v>315</v>
      </c>
      <c r="B15" s="254"/>
      <c r="C15" s="254"/>
      <c r="D15" s="254"/>
      <c r="E15" s="254"/>
      <c r="F15" s="254"/>
      <c r="H15" s="81" t="s">
        <v>316</v>
      </c>
      <c r="I15" s="272">
        <f>入力シート１!E17</f>
        <v>0</v>
      </c>
      <c r="J15" s="272"/>
      <c r="K15" s="272"/>
      <c r="L15" s="272"/>
      <c r="M15" s="272"/>
      <c r="N15" s="273"/>
    </row>
    <row r="16" spans="1:30" ht="11.1" customHeight="1" x14ac:dyDescent="0.15"/>
    <row r="17" spans="1:29" ht="12.75" customHeight="1" x14ac:dyDescent="0.15">
      <c r="A17" s="254" t="s">
        <v>87</v>
      </c>
      <c r="B17" s="254"/>
      <c r="C17" s="254"/>
      <c r="D17" s="254"/>
      <c r="E17" s="254"/>
      <c r="F17" s="254"/>
      <c r="H17" s="264" t="str">
        <f>CONCATENATE(入力シート１!E19,入力シート１!E21,入力シート１!E23)</f>
        <v/>
      </c>
      <c r="I17" s="265"/>
      <c r="J17" s="265"/>
      <c r="K17" s="265"/>
      <c r="L17" s="265"/>
      <c r="M17" s="265"/>
      <c r="N17" s="265"/>
      <c r="O17" s="265"/>
      <c r="P17" s="265"/>
      <c r="Q17" s="265"/>
      <c r="R17" s="265"/>
      <c r="S17" s="265"/>
      <c r="T17" s="265"/>
      <c r="U17" s="265"/>
      <c r="V17" s="265"/>
      <c r="W17" s="265"/>
      <c r="X17" s="265"/>
      <c r="Y17" s="265"/>
      <c r="Z17" s="265"/>
      <c r="AA17" s="265"/>
      <c r="AB17" s="265"/>
      <c r="AC17" s="266"/>
    </row>
    <row r="18" spans="1:29" ht="26.25" customHeight="1" x14ac:dyDescent="0.15">
      <c r="A18" s="254" t="s">
        <v>317</v>
      </c>
      <c r="B18" s="254"/>
      <c r="C18" s="254"/>
      <c r="D18" s="254"/>
      <c r="E18" s="254"/>
      <c r="F18" s="254"/>
      <c r="H18" s="255" t="str">
        <f>CONCATENATE(入力シート１!E18,入力シート１!E20,入力シート１!E22)</f>
        <v/>
      </c>
      <c r="I18" s="256"/>
      <c r="J18" s="256"/>
      <c r="K18" s="256"/>
      <c r="L18" s="256"/>
      <c r="M18" s="256"/>
      <c r="N18" s="256"/>
      <c r="O18" s="256"/>
      <c r="P18" s="256"/>
      <c r="Q18" s="256"/>
      <c r="R18" s="256"/>
      <c r="S18" s="256"/>
      <c r="T18" s="256"/>
      <c r="U18" s="256"/>
      <c r="V18" s="256"/>
      <c r="W18" s="256"/>
      <c r="X18" s="256"/>
      <c r="Y18" s="256"/>
      <c r="Z18" s="256"/>
      <c r="AA18" s="256"/>
      <c r="AB18" s="256"/>
      <c r="AC18" s="257"/>
    </row>
    <row r="19" spans="1:29" ht="8.25" customHeight="1" x14ac:dyDescent="0.15"/>
    <row r="20" spans="1:29" ht="14.25" customHeight="1" x14ac:dyDescent="0.15">
      <c r="A20" s="254" t="s">
        <v>318</v>
      </c>
      <c r="B20" s="254"/>
      <c r="C20" s="254"/>
      <c r="D20" s="254"/>
      <c r="E20" s="254"/>
      <c r="F20" s="254"/>
      <c r="H20" s="264">
        <f>入力シート１!E13</f>
        <v>0</v>
      </c>
      <c r="I20" s="265"/>
      <c r="J20" s="265"/>
      <c r="K20" s="265"/>
      <c r="L20" s="265"/>
      <c r="M20" s="265"/>
      <c r="N20" s="265"/>
      <c r="O20" s="265"/>
      <c r="P20" s="265"/>
      <c r="Q20" s="265"/>
      <c r="R20" s="265"/>
      <c r="S20" s="265"/>
      <c r="T20" s="265"/>
      <c r="U20" s="265"/>
      <c r="V20" s="265"/>
      <c r="W20" s="265"/>
      <c r="X20" s="265"/>
      <c r="Y20" s="265"/>
      <c r="Z20" s="265"/>
      <c r="AA20" s="265"/>
      <c r="AB20" s="265"/>
      <c r="AC20" s="266"/>
    </row>
    <row r="21" spans="1:29" ht="26.25" customHeight="1" x14ac:dyDescent="0.15">
      <c r="A21" s="254" t="s">
        <v>270</v>
      </c>
      <c r="B21" s="254"/>
      <c r="C21" s="254"/>
      <c r="D21" s="254"/>
      <c r="E21" s="254"/>
      <c r="F21" s="254"/>
      <c r="H21" s="255">
        <f>入力シート１!E12</f>
        <v>0</v>
      </c>
      <c r="I21" s="256"/>
      <c r="J21" s="256"/>
      <c r="K21" s="256"/>
      <c r="L21" s="256"/>
      <c r="M21" s="256"/>
      <c r="N21" s="256"/>
      <c r="O21" s="256"/>
      <c r="P21" s="256"/>
      <c r="Q21" s="256"/>
      <c r="R21" s="256"/>
      <c r="S21" s="256"/>
      <c r="T21" s="256"/>
      <c r="U21" s="256"/>
      <c r="V21" s="256"/>
      <c r="W21" s="256"/>
      <c r="X21" s="256"/>
      <c r="Y21" s="256"/>
      <c r="Z21" s="256"/>
      <c r="AA21" s="256"/>
      <c r="AB21" s="256"/>
      <c r="AC21" s="257"/>
    </row>
    <row r="22" spans="1:29" ht="8.25" customHeight="1" x14ac:dyDescent="0.15"/>
    <row r="23" spans="1:29" ht="14.25" customHeight="1" x14ac:dyDescent="0.15">
      <c r="A23" s="254" t="s">
        <v>87</v>
      </c>
      <c r="B23" s="254"/>
      <c r="C23" s="254"/>
      <c r="D23" s="254"/>
      <c r="E23" s="254"/>
      <c r="F23" s="254"/>
      <c r="H23" s="267" t="s">
        <v>90</v>
      </c>
      <c r="I23" s="267"/>
      <c r="O23" s="268" t="s">
        <v>87</v>
      </c>
      <c r="P23" s="268"/>
      <c r="R23" s="264">
        <f>入力シート１!E16</f>
        <v>0</v>
      </c>
      <c r="S23" s="265"/>
      <c r="T23" s="265"/>
      <c r="U23" s="265"/>
      <c r="V23" s="265"/>
      <c r="W23" s="265"/>
      <c r="X23" s="265"/>
      <c r="Y23" s="266"/>
      <c r="Z23" s="269" t="s">
        <v>319</v>
      </c>
      <c r="AA23" s="268"/>
    </row>
    <row r="24" spans="1:29" ht="26.25" customHeight="1" x14ac:dyDescent="0.15">
      <c r="A24" s="254" t="s">
        <v>320</v>
      </c>
      <c r="B24" s="254"/>
      <c r="C24" s="254"/>
      <c r="D24" s="254"/>
      <c r="E24" s="254"/>
      <c r="F24" s="254"/>
      <c r="H24" s="258">
        <f>入力シート１!E14</f>
        <v>0</v>
      </c>
      <c r="I24" s="259"/>
      <c r="J24" s="259"/>
      <c r="K24" s="259"/>
      <c r="L24" s="259"/>
      <c r="M24" s="260"/>
      <c r="O24" s="268" t="s">
        <v>92</v>
      </c>
      <c r="P24" s="268"/>
      <c r="R24" s="255">
        <f>入力シート１!E15</f>
        <v>0</v>
      </c>
      <c r="S24" s="256"/>
      <c r="T24" s="256"/>
      <c r="U24" s="256"/>
      <c r="V24" s="256"/>
      <c r="W24" s="256"/>
      <c r="X24" s="256"/>
      <c r="Y24" s="257"/>
      <c r="Z24" s="269"/>
      <c r="AA24" s="268"/>
    </row>
    <row r="25" spans="1:29" ht="8.25" customHeight="1" x14ac:dyDescent="0.15"/>
    <row r="26" spans="1:29" ht="26.25" customHeight="1" x14ac:dyDescent="0.15">
      <c r="A26" s="254" t="s">
        <v>321</v>
      </c>
      <c r="B26" s="254"/>
      <c r="C26" s="254"/>
      <c r="D26" s="254"/>
      <c r="E26" s="254"/>
      <c r="F26" s="254"/>
      <c r="H26" s="258">
        <f>入力シート１!E24</f>
        <v>0</v>
      </c>
      <c r="I26" s="259"/>
      <c r="J26" s="259"/>
      <c r="K26" s="259"/>
      <c r="L26" s="259"/>
      <c r="M26" s="259"/>
      <c r="N26" s="259"/>
      <c r="O26" s="259"/>
      <c r="P26" s="260"/>
    </row>
    <row r="27" spans="1:29" ht="8.25" customHeight="1" x14ac:dyDescent="0.15"/>
    <row r="28" spans="1:29" ht="26.25" customHeight="1" x14ac:dyDescent="0.15">
      <c r="A28" s="254" t="s">
        <v>322</v>
      </c>
      <c r="B28" s="254"/>
      <c r="C28" s="254"/>
      <c r="D28" s="254"/>
      <c r="E28" s="254"/>
      <c r="F28" s="254"/>
      <c r="H28" s="258">
        <f>入力シート１!E25</f>
        <v>0</v>
      </c>
      <c r="I28" s="259"/>
      <c r="J28" s="259"/>
      <c r="K28" s="259"/>
      <c r="L28" s="259"/>
      <c r="M28" s="259"/>
      <c r="N28" s="259"/>
      <c r="O28" s="259"/>
      <c r="P28" s="260"/>
      <c r="R28" s="254" t="s">
        <v>144</v>
      </c>
      <c r="S28" s="254"/>
      <c r="T28" s="254"/>
      <c r="U28" s="254"/>
      <c r="W28" s="261">
        <f>入力シート１!E50</f>
        <v>0</v>
      </c>
      <c r="X28" s="262"/>
      <c r="Y28" s="263"/>
      <c r="Z28" t="s">
        <v>275</v>
      </c>
    </row>
    <row r="29" spans="1:29" ht="8.25" customHeight="1" x14ac:dyDescent="0.15"/>
    <row r="30" spans="1:29" ht="26.25" customHeight="1" x14ac:dyDescent="0.15">
      <c r="A30" s="254" t="s">
        <v>323</v>
      </c>
      <c r="B30" s="254"/>
      <c r="C30" s="254"/>
      <c r="D30" s="254"/>
      <c r="E30" s="254"/>
      <c r="F30" s="254"/>
      <c r="H30" s="258">
        <f>入力シート１!E26</f>
        <v>0</v>
      </c>
      <c r="I30" s="259"/>
      <c r="J30" s="259"/>
      <c r="K30" s="259"/>
      <c r="L30" s="259"/>
      <c r="M30" s="259"/>
      <c r="N30" s="259"/>
      <c r="O30" s="259"/>
      <c r="P30" s="260"/>
      <c r="R30" s="254" t="s">
        <v>149</v>
      </c>
      <c r="S30" s="254"/>
      <c r="T30" s="254"/>
      <c r="U30" s="254"/>
      <c r="W30" s="261">
        <f>入力シート１!E52</f>
        <v>0</v>
      </c>
      <c r="X30" s="262"/>
      <c r="Y30" s="263"/>
      <c r="Z30" t="s">
        <v>274</v>
      </c>
    </row>
    <row r="31" spans="1:29" ht="8.25" customHeight="1" x14ac:dyDescent="0.15"/>
    <row r="32" spans="1:29" ht="26.25" customHeight="1" x14ac:dyDescent="0.15">
      <c r="A32" s="254" t="s">
        <v>324</v>
      </c>
      <c r="B32" s="254"/>
      <c r="C32" s="254"/>
      <c r="D32" s="254"/>
      <c r="E32" s="254"/>
      <c r="F32" s="254"/>
      <c r="H32" s="264">
        <f>入力シート１!E75</f>
        <v>0</v>
      </c>
      <c r="I32" s="265"/>
      <c r="J32" s="265"/>
      <c r="K32" s="265"/>
      <c r="L32" s="265"/>
      <c r="M32" s="265"/>
      <c r="N32" s="265"/>
      <c r="O32" s="265"/>
      <c r="P32" s="266"/>
      <c r="R32" s="254" t="s">
        <v>325</v>
      </c>
      <c r="S32" s="254"/>
      <c r="T32" s="254"/>
      <c r="U32" s="254"/>
      <c r="W32" s="258">
        <f>入力シート１!E76</f>
        <v>0</v>
      </c>
      <c r="X32" s="259"/>
      <c r="Y32" s="259"/>
      <c r="Z32" s="259"/>
      <c r="AA32" s="259"/>
      <c r="AB32" s="259"/>
      <c r="AC32" s="260"/>
    </row>
    <row r="33" spans="1:30" ht="26.25" customHeight="1" x14ac:dyDescent="0.15">
      <c r="A33" s="254" t="s">
        <v>278</v>
      </c>
      <c r="B33" s="254"/>
      <c r="C33" s="254"/>
      <c r="D33" s="254"/>
      <c r="E33" s="254"/>
      <c r="F33" s="254"/>
      <c r="H33" s="255">
        <f>入力シート１!E74</f>
        <v>0</v>
      </c>
      <c r="I33" s="256"/>
      <c r="J33" s="256"/>
      <c r="K33" s="256"/>
      <c r="L33" s="256"/>
      <c r="M33" s="256"/>
      <c r="N33" s="256"/>
      <c r="O33" s="256"/>
      <c r="P33" s="257"/>
      <c r="R33" s="254" t="s">
        <v>326</v>
      </c>
      <c r="S33" s="254"/>
      <c r="T33" s="254"/>
      <c r="U33" s="254"/>
      <c r="W33" s="258">
        <f>入力シート１!E77</f>
        <v>0</v>
      </c>
      <c r="X33" s="259"/>
      <c r="Y33" s="259"/>
      <c r="Z33" s="259"/>
      <c r="AA33" s="259"/>
      <c r="AB33" s="259"/>
      <c r="AC33" s="260"/>
    </row>
    <row r="36" spans="1:30" ht="29.25" customHeight="1" x14ac:dyDescent="0.15">
      <c r="A36" s="236" t="s">
        <v>327</v>
      </c>
      <c r="B36" s="236"/>
      <c r="C36" s="236"/>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row>
    <row r="37" spans="1:30" ht="14.25" customHeight="1" x14ac:dyDescent="0.15">
      <c r="A37" s="82"/>
      <c r="B37" s="82"/>
      <c r="C37" s="82"/>
      <c r="D37" s="82"/>
      <c r="E37" s="82"/>
      <c r="F37" s="82"/>
      <c r="G37" s="82"/>
      <c r="H37" s="82"/>
      <c r="I37" s="82"/>
      <c r="J37" s="82"/>
      <c r="K37" s="82"/>
      <c r="L37" s="82"/>
      <c r="M37" s="82"/>
      <c r="N37" s="82"/>
      <c r="O37" s="82"/>
      <c r="P37" s="82"/>
      <c r="Q37" s="82"/>
      <c r="R37" s="82"/>
      <c r="S37" s="82"/>
      <c r="T37" s="82"/>
      <c r="U37" s="82"/>
      <c r="V37" s="82"/>
      <c r="W37" s="248" t="s">
        <v>407</v>
      </c>
      <c r="X37" s="248"/>
      <c r="Y37" s="83"/>
      <c r="Z37" s="84" t="s">
        <v>275</v>
      </c>
      <c r="AA37" s="85"/>
      <c r="AB37" s="84" t="s">
        <v>310</v>
      </c>
      <c r="AC37" s="85"/>
      <c r="AD37" s="84" t="s">
        <v>311</v>
      </c>
    </row>
    <row r="38" spans="1:30" ht="17.25" x14ac:dyDescent="0.15">
      <c r="A38" s="252" t="s">
        <v>328</v>
      </c>
      <c r="B38" s="252"/>
      <c r="C38" s="252"/>
      <c r="D38" s="252"/>
      <c r="E38" s="252"/>
      <c r="F38" s="252"/>
      <c r="G38" s="252"/>
      <c r="H38" s="252"/>
      <c r="I38" s="252"/>
      <c r="J38" s="252"/>
      <c r="K38" s="82"/>
      <c r="L38" s="82"/>
      <c r="M38" s="82"/>
      <c r="N38" s="82"/>
      <c r="O38" s="82"/>
      <c r="P38" s="82"/>
      <c r="Q38" s="82"/>
      <c r="R38" s="82"/>
      <c r="S38" s="82"/>
      <c r="T38" s="82"/>
      <c r="U38" s="82"/>
      <c r="V38" s="82"/>
      <c r="W38" s="82"/>
      <c r="X38" s="82"/>
      <c r="Y38" s="82"/>
      <c r="Z38" s="82"/>
      <c r="AA38" s="82"/>
      <c r="AB38" s="82"/>
      <c r="AC38" s="82"/>
      <c r="AD38" s="82"/>
    </row>
    <row r="39" spans="1:30" ht="35.25" customHeight="1" x14ac:dyDescent="0.15">
      <c r="A39" s="82"/>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row>
    <row r="40" spans="1:30" ht="14.25" customHeight="1" x14ac:dyDescent="0.15">
      <c r="A40" s="82"/>
      <c r="B40" s="82"/>
      <c r="C40" s="250" t="s">
        <v>329</v>
      </c>
      <c r="D40" s="250"/>
      <c r="E40" s="250"/>
      <c r="F40" s="250" t="s">
        <v>330</v>
      </c>
      <c r="G40" s="250"/>
      <c r="H40" s="250"/>
      <c r="I40" s="250"/>
      <c r="J40" s="86" t="s">
        <v>316</v>
      </c>
      <c r="K40" s="234">
        <f>入力シート１!E17</f>
        <v>0</v>
      </c>
      <c r="L40" s="234"/>
      <c r="M40" s="234"/>
      <c r="N40" s="234"/>
      <c r="O40" s="82"/>
      <c r="P40" s="82"/>
      <c r="Q40" s="82"/>
      <c r="R40" s="82"/>
      <c r="S40" s="82"/>
      <c r="T40" s="82"/>
      <c r="U40" s="82"/>
      <c r="V40" s="82"/>
      <c r="W40" s="82"/>
      <c r="X40" s="82"/>
      <c r="Y40" s="82"/>
      <c r="Z40" s="82"/>
      <c r="AA40" s="82"/>
      <c r="AB40" s="82"/>
      <c r="AC40" s="82"/>
      <c r="AD40" s="82"/>
    </row>
    <row r="41" spans="1:30" ht="14.25" customHeight="1" x14ac:dyDescent="0.15">
      <c r="A41" s="82"/>
      <c r="B41" s="82"/>
      <c r="C41" s="250"/>
      <c r="D41" s="250"/>
      <c r="E41" s="250"/>
      <c r="F41" s="250"/>
      <c r="G41" s="250"/>
      <c r="H41" s="250"/>
      <c r="I41" s="250"/>
      <c r="J41" s="82"/>
      <c r="K41" s="235" t="str">
        <f>CONCATENATE(入力シート１!E18,入力シート１!E20,入力シート１!E22)</f>
        <v/>
      </c>
      <c r="L41" s="235"/>
      <c r="M41" s="235"/>
      <c r="N41" s="235"/>
      <c r="O41" s="235"/>
      <c r="P41" s="235"/>
      <c r="Q41" s="235"/>
      <c r="R41" s="235"/>
      <c r="S41" s="235"/>
      <c r="T41" s="235"/>
      <c r="U41" s="235"/>
      <c r="V41" s="235"/>
      <c r="W41" s="235"/>
      <c r="X41" s="235"/>
      <c r="Y41" s="235"/>
      <c r="Z41" s="235"/>
      <c r="AA41" s="235"/>
      <c r="AB41" s="235"/>
      <c r="AC41" s="235"/>
      <c r="AD41" s="82"/>
    </row>
    <row r="42" spans="1:30" ht="29.25" customHeight="1" x14ac:dyDescent="0.15">
      <c r="A42" s="82"/>
      <c r="B42" s="82"/>
      <c r="C42" s="250"/>
      <c r="D42" s="250"/>
      <c r="E42" s="250"/>
      <c r="F42" s="250" t="s">
        <v>270</v>
      </c>
      <c r="G42" s="250"/>
      <c r="H42" s="250"/>
      <c r="I42" s="250"/>
      <c r="J42" s="82"/>
      <c r="K42" s="235">
        <f>入力シート１!E12</f>
        <v>0</v>
      </c>
      <c r="L42" s="235"/>
      <c r="M42" s="235"/>
      <c r="N42" s="235"/>
      <c r="O42" s="235"/>
      <c r="P42" s="235"/>
      <c r="Q42" s="235"/>
      <c r="R42" s="235"/>
      <c r="S42" s="235"/>
      <c r="T42" s="235"/>
      <c r="U42" s="235"/>
      <c r="V42" s="235"/>
      <c r="W42" s="235"/>
      <c r="X42" s="235"/>
      <c r="Y42" s="235"/>
      <c r="Z42" s="235"/>
      <c r="AA42" s="235"/>
      <c r="AB42" s="235"/>
      <c r="AC42" s="235"/>
      <c r="AD42" s="82"/>
    </row>
    <row r="43" spans="1:30" ht="29.25" customHeight="1" x14ac:dyDescent="0.15">
      <c r="A43" s="82"/>
      <c r="B43" s="82"/>
      <c r="C43" s="250"/>
      <c r="D43" s="250"/>
      <c r="E43" s="250"/>
      <c r="F43" s="250" t="s">
        <v>331</v>
      </c>
      <c r="G43" s="250"/>
      <c r="H43" s="250"/>
      <c r="I43" s="250"/>
      <c r="J43" s="82"/>
      <c r="K43" s="235" t="str">
        <f>CONCATENATE(H24,"　　",R24)</f>
        <v>0　　0</v>
      </c>
      <c r="L43" s="235"/>
      <c r="M43" s="235"/>
      <c r="N43" s="235"/>
      <c r="O43" s="235"/>
      <c r="P43" s="235"/>
      <c r="Q43" s="235"/>
      <c r="R43" s="235"/>
      <c r="S43" s="235"/>
      <c r="T43" s="235"/>
      <c r="U43" s="235"/>
      <c r="V43" s="235"/>
      <c r="W43" s="235"/>
      <c r="X43" s="235"/>
      <c r="Y43" s="235"/>
      <c r="Z43" s="82"/>
      <c r="AA43" s="253" t="s">
        <v>332</v>
      </c>
      <c r="AB43" s="253"/>
      <c r="AC43" s="82"/>
      <c r="AD43" s="82"/>
    </row>
    <row r="44" spans="1:30" ht="29.25" customHeight="1" x14ac:dyDescent="0.15">
      <c r="A44" s="82"/>
      <c r="B44" s="82"/>
      <c r="C44" s="250"/>
      <c r="D44" s="250"/>
      <c r="E44" s="250"/>
      <c r="F44" s="250" t="s">
        <v>107</v>
      </c>
      <c r="G44" s="250"/>
      <c r="H44" s="250"/>
      <c r="I44" s="250"/>
      <c r="J44" s="82"/>
      <c r="K44" s="235">
        <f>入力シート１!E24</f>
        <v>0</v>
      </c>
      <c r="L44" s="235"/>
      <c r="M44" s="235"/>
      <c r="N44" s="235"/>
      <c r="O44" s="235"/>
      <c r="P44" s="235"/>
      <c r="Q44" s="235"/>
      <c r="R44" s="235"/>
      <c r="S44" s="235"/>
      <c r="T44" s="235"/>
      <c r="U44" s="235"/>
      <c r="V44" s="235"/>
      <c r="W44" s="235"/>
      <c r="X44" s="235"/>
      <c r="Y44" s="235"/>
      <c r="Z44" s="82"/>
      <c r="AA44" s="82"/>
      <c r="AB44" s="82"/>
      <c r="AC44" s="82"/>
      <c r="AD44" s="82"/>
    </row>
    <row r="45" spans="1:30" ht="14.25" customHeight="1" x14ac:dyDescent="0.15">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row>
    <row r="46" spans="1:30" ht="14.25" customHeight="1" x14ac:dyDescent="0.15">
      <c r="A46" s="82"/>
      <c r="B46" s="82"/>
      <c r="C46" s="82" t="s">
        <v>333</v>
      </c>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row>
    <row r="47" spans="1:30" ht="14.25" customHeight="1" x14ac:dyDescent="0.15">
      <c r="A47" s="82"/>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row>
    <row r="48" spans="1:30" ht="14.25" customHeight="1" x14ac:dyDescent="0.15">
      <c r="A48" s="82"/>
      <c r="B48" s="82"/>
      <c r="C48" s="250" t="s">
        <v>334</v>
      </c>
      <c r="D48" s="250"/>
      <c r="E48" s="250"/>
      <c r="F48" s="250" t="s">
        <v>330</v>
      </c>
      <c r="G48" s="250"/>
      <c r="H48" s="250"/>
      <c r="I48" s="250"/>
      <c r="J48" s="86" t="s">
        <v>335</v>
      </c>
      <c r="K48" s="234">
        <f>入力シート１!E33</f>
        <v>0</v>
      </c>
      <c r="L48" s="234"/>
      <c r="M48" s="234"/>
      <c r="N48" s="234"/>
      <c r="O48" s="82"/>
      <c r="P48" s="82"/>
      <c r="Q48" s="82"/>
      <c r="R48" s="82"/>
      <c r="S48" s="82"/>
      <c r="T48" s="82"/>
      <c r="U48" s="82"/>
      <c r="V48" s="82"/>
      <c r="W48" s="82"/>
      <c r="X48" s="82"/>
      <c r="Y48" s="82"/>
      <c r="Z48" s="82"/>
      <c r="AA48" s="82"/>
      <c r="AB48" s="82"/>
      <c r="AC48" s="82"/>
      <c r="AD48" s="82"/>
    </row>
    <row r="49" spans="1:30" ht="14.25" customHeight="1" x14ac:dyDescent="0.15">
      <c r="A49" s="82"/>
      <c r="B49" s="82"/>
      <c r="C49" s="250"/>
      <c r="D49" s="250"/>
      <c r="E49" s="250"/>
      <c r="F49" s="250"/>
      <c r="G49" s="250"/>
      <c r="H49" s="250"/>
      <c r="I49" s="250"/>
      <c r="J49" s="82"/>
      <c r="K49" s="235" t="str">
        <f>CONCATENATE(入力シート１!E34,入力シート１!E35,入力シート１!E36)</f>
        <v/>
      </c>
      <c r="L49" s="235"/>
      <c r="M49" s="235"/>
      <c r="N49" s="235"/>
      <c r="O49" s="235"/>
      <c r="P49" s="235"/>
      <c r="Q49" s="235"/>
      <c r="R49" s="235"/>
      <c r="S49" s="235"/>
      <c r="T49" s="235"/>
      <c r="U49" s="235"/>
      <c r="V49" s="235"/>
      <c r="W49" s="235"/>
      <c r="X49" s="235"/>
      <c r="Y49" s="235"/>
      <c r="Z49" s="235"/>
      <c r="AA49" s="235"/>
      <c r="AB49" s="235"/>
      <c r="AC49" s="235"/>
      <c r="AD49" s="82"/>
    </row>
    <row r="50" spans="1:30" ht="29.25" customHeight="1" x14ac:dyDescent="0.15">
      <c r="A50" s="82"/>
      <c r="B50" s="82"/>
      <c r="C50" s="250"/>
      <c r="D50" s="250"/>
      <c r="E50" s="250"/>
      <c r="F50" s="250" t="s">
        <v>270</v>
      </c>
      <c r="G50" s="250"/>
      <c r="H50" s="250"/>
      <c r="I50" s="250"/>
      <c r="J50" s="82"/>
      <c r="K50" s="235">
        <f>入力シート１!E28</f>
        <v>0</v>
      </c>
      <c r="L50" s="235"/>
      <c r="M50" s="235"/>
      <c r="N50" s="235"/>
      <c r="O50" s="235"/>
      <c r="P50" s="235"/>
      <c r="Q50" s="235"/>
      <c r="R50" s="235"/>
      <c r="S50" s="235"/>
      <c r="T50" s="235"/>
      <c r="U50" s="235"/>
      <c r="V50" s="235"/>
      <c r="W50" s="235"/>
      <c r="X50" s="235"/>
      <c r="Y50" s="235"/>
      <c r="Z50" s="235"/>
      <c r="AA50" s="235"/>
      <c r="AB50" s="235"/>
      <c r="AC50" s="235"/>
      <c r="AD50" s="82"/>
    </row>
    <row r="51" spans="1:30" ht="29.25" customHeight="1" x14ac:dyDescent="0.15">
      <c r="A51" s="82"/>
      <c r="B51" s="82"/>
      <c r="C51" s="250"/>
      <c r="D51" s="250"/>
      <c r="E51" s="250"/>
      <c r="F51" s="250" t="s">
        <v>331</v>
      </c>
      <c r="G51" s="250"/>
      <c r="H51" s="250"/>
      <c r="I51" s="250"/>
      <c r="J51" s="82"/>
      <c r="K51" s="235" t="str">
        <f>CONCATENATE(入力シート１!E30," ",入力シート１!E31)</f>
        <v xml:space="preserve"> </v>
      </c>
      <c r="L51" s="235"/>
      <c r="M51" s="235"/>
      <c r="N51" s="235"/>
      <c r="O51" s="235"/>
      <c r="P51" s="235"/>
      <c r="Q51" s="235"/>
      <c r="R51" s="235"/>
      <c r="S51" s="235"/>
      <c r="T51" s="235"/>
      <c r="U51" s="235"/>
      <c r="V51" s="235"/>
      <c r="W51" s="235"/>
      <c r="X51" s="235"/>
      <c r="Y51" s="235"/>
      <c r="Z51" s="82"/>
      <c r="AA51" s="249" t="s">
        <v>336</v>
      </c>
      <c r="AB51" s="249"/>
      <c r="AC51" s="82"/>
      <c r="AD51" s="82"/>
    </row>
    <row r="52" spans="1:30" ht="29.25" customHeight="1" x14ac:dyDescent="0.15">
      <c r="A52" s="82"/>
      <c r="B52" s="82"/>
      <c r="C52" s="250"/>
      <c r="D52" s="250"/>
      <c r="E52" s="250"/>
      <c r="F52" s="250" t="s">
        <v>107</v>
      </c>
      <c r="G52" s="250"/>
      <c r="H52" s="250"/>
      <c r="I52" s="250"/>
      <c r="J52" s="82"/>
      <c r="K52" s="235">
        <f>入力シート１!E37</f>
        <v>0</v>
      </c>
      <c r="L52" s="235"/>
      <c r="M52" s="235"/>
      <c r="N52" s="235"/>
      <c r="O52" s="235"/>
      <c r="P52" s="235"/>
      <c r="Q52" s="235"/>
      <c r="R52" s="235"/>
      <c r="S52" s="235"/>
      <c r="T52" s="235"/>
      <c r="U52" s="235"/>
      <c r="V52" s="235"/>
      <c r="W52" s="235"/>
      <c r="X52" s="235"/>
      <c r="Y52" s="235"/>
      <c r="Z52" s="82"/>
      <c r="AA52" s="82"/>
      <c r="AB52" s="82"/>
      <c r="AC52" s="82"/>
      <c r="AD52" s="82"/>
    </row>
    <row r="53" spans="1:30" ht="29.25" customHeight="1" x14ac:dyDescent="0.15">
      <c r="A53" s="82"/>
      <c r="B53" s="82"/>
      <c r="C53" s="84"/>
      <c r="D53" s="84"/>
      <c r="E53" s="84"/>
      <c r="F53" s="250" t="s">
        <v>337</v>
      </c>
      <c r="G53" s="250"/>
      <c r="H53" s="250"/>
      <c r="I53" s="250"/>
      <c r="J53" s="82"/>
      <c r="K53" s="235" t="s">
        <v>409</v>
      </c>
      <c r="L53" s="235"/>
      <c r="M53" s="235"/>
      <c r="N53" s="235"/>
      <c r="O53" s="235"/>
      <c r="P53" s="235"/>
      <c r="Q53" s="235"/>
      <c r="R53" s="235"/>
      <c r="S53" s="235"/>
      <c r="T53" s="235"/>
      <c r="U53" s="235"/>
      <c r="V53" s="235"/>
      <c r="W53" s="235"/>
      <c r="X53" s="235"/>
      <c r="Y53" s="235"/>
      <c r="Z53" s="82"/>
      <c r="AA53" s="82"/>
      <c r="AB53" s="82"/>
      <c r="AC53" s="82"/>
      <c r="AD53" s="82"/>
    </row>
    <row r="54" spans="1:30" ht="14.25" customHeight="1" x14ac:dyDescent="0.15">
      <c r="A54" s="82"/>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row>
    <row r="55" spans="1:30" ht="80.25" customHeight="1" x14ac:dyDescent="0.15">
      <c r="A55" s="82"/>
      <c r="B55" s="82"/>
      <c r="C55" s="251" t="s">
        <v>338</v>
      </c>
      <c r="D55" s="251"/>
      <c r="E55" s="251"/>
      <c r="F55" s="251"/>
      <c r="G55" s="251"/>
      <c r="H55" s="251"/>
      <c r="I55" s="251"/>
      <c r="J55" s="251"/>
      <c r="K55" s="251"/>
      <c r="L55" s="251"/>
      <c r="M55" s="251"/>
      <c r="N55" s="251"/>
      <c r="O55" s="251"/>
      <c r="P55" s="251"/>
      <c r="Q55" s="251"/>
      <c r="R55" s="82"/>
      <c r="S55" s="82"/>
      <c r="T55" s="82"/>
      <c r="U55" s="82"/>
      <c r="V55" s="82"/>
      <c r="W55" s="82"/>
      <c r="X55" s="82"/>
      <c r="Y55" s="82"/>
      <c r="Z55" s="82"/>
      <c r="AA55" s="82"/>
      <c r="AB55" s="82"/>
      <c r="AC55" s="82"/>
      <c r="AD55" s="82"/>
    </row>
    <row r="56" spans="1:30" ht="14.25" customHeight="1" x14ac:dyDescent="0.15">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row>
    <row r="57" spans="1:30" ht="29.25" customHeight="1" x14ac:dyDescent="0.15">
      <c r="A57" s="236" t="s">
        <v>339</v>
      </c>
      <c r="B57" s="236"/>
      <c r="C57" s="236"/>
      <c r="D57" s="236"/>
      <c r="E57" s="236"/>
      <c r="F57" s="236"/>
      <c r="G57" s="236"/>
      <c r="H57" s="236"/>
      <c r="I57" s="236"/>
      <c r="J57" s="236"/>
      <c r="K57" s="236"/>
      <c r="L57" s="236"/>
      <c r="M57" s="236"/>
      <c r="N57" s="236"/>
      <c r="O57" s="236"/>
      <c r="P57" s="236"/>
      <c r="Q57" s="236"/>
      <c r="R57" s="236"/>
      <c r="S57" s="236"/>
      <c r="T57" s="236"/>
      <c r="U57" s="236"/>
      <c r="V57" s="236"/>
      <c r="W57" s="236"/>
      <c r="X57" s="236"/>
      <c r="Y57" s="236"/>
      <c r="Z57" s="236"/>
      <c r="AA57" s="236"/>
      <c r="AB57" s="236"/>
      <c r="AC57" s="236"/>
      <c r="AD57" s="236"/>
    </row>
    <row r="58" spans="1:30" ht="26.25" customHeight="1" x14ac:dyDescent="0.15">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row>
    <row r="59" spans="1:30" ht="14.25" customHeight="1" x14ac:dyDescent="0.15">
      <c r="A59" s="82"/>
      <c r="B59" s="82"/>
      <c r="C59" s="237" t="s">
        <v>340</v>
      </c>
      <c r="D59" s="237"/>
      <c r="E59" s="238"/>
      <c r="F59" s="239"/>
      <c r="G59" s="239"/>
      <c r="H59" s="239"/>
      <c r="I59" s="239"/>
      <c r="J59" s="239"/>
      <c r="K59" s="239"/>
      <c r="L59" s="240"/>
      <c r="M59" s="82"/>
      <c r="N59" s="82"/>
      <c r="O59" s="82"/>
      <c r="P59" s="82"/>
      <c r="Q59" s="82"/>
      <c r="R59" s="82"/>
      <c r="S59" s="237" t="s">
        <v>341</v>
      </c>
      <c r="T59" s="247"/>
      <c r="U59" s="238"/>
      <c r="V59" s="239"/>
      <c r="W59" s="239"/>
      <c r="X59" s="239"/>
      <c r="Y59" s="239"/>
      <c r="Z59" s="239"/>
      <c r="AA59" s="239"/>
      <c r="AB59" s="240"/>
      <c r="AC59" s="82"/>
      <c r="AD59" s="82"/>
    </row>
    <row r="60" spans="1:30" ht="14.25" customHeight="1" x14ac:dyDescent="0.15">
      <c r="A60" s="82"/>
      <c r="B60" s="82"/>
      <c r="C60" s="237"/>
      <c r="D60" s="237"/>
      <c r="E60" s="241"/>
      <c r="F60" s="242"/>
      <c r="G60" s="242"/>
      <c r="H60" s="242"/>
      <c r="I60" s="242"/>
      <c r="J60" s="242"/>
      <c r="K60" s="242"/>
      <c r="L60" s="243"/>
      <c r="M60" s="82"/>
      <c r="N60" s="82"/>
      <c r="O60" s="82"/>
      <c r="P60" s="82"/>
      <c r="Q60" s="82"/>
      <c r="R60" s="82"/>
      <c r="S60" s="237"/>
      <c r="T60" s="247"/>
      <c r="U60" s="241"/>
      <c r="V60" s="242"/>
      <c r="W60" s="242"/>
      <c r="X60" s="242"/>
      <c r="Y60" s="242"/>
      <c r="Z60" s="242"/>
      <c r="AA60" s="242"/>
      <c r="AB60" s="243"/>
      <c r="AC60" s="82"/>
      <c r="AD60" s="82"/>
    </row>
    <row r="61" spans="1:30" ht="14.25" customHeight="1" x14ac:dyDescent="0.15">
      <c r="A61" s="82"/>
      <c r="B61" s="82"/>
      <c r="C61" s="237"/>
      <c r="D61" s="237"/>
      <c r="E61" s="241"/>
      <c r="F61" s="242"/>
      <c r="G61" s="242"/>
      <c r="H61" s="242"/>
      <c r="I61" s="242"/>
      <c r="J61" s="242"/>
      <c r="K61" s="242"/>
      <c r="L61" s="243"/>
      <c r="M61" s="82"/>
      <c r="N61" s="82"/>
      <c r="O61" s="82"/>
      <c r="P61" s="82"/>
      <c r="Q61" s="82"/>
      <c r="R61" s="82"/>
      <c r="S61" s="237"/>
      <c r="T61" s="247"/>
      <c r="U61" s="241"/>
      <c r="V61" s="242"/>
      <c r="W61" s="242"/>
      <c r="X61" s="242"/>
      <c r="Y61" s="242"/>
      <c r="Z61" s="242"/>
      <c r="AA61" s="242"/>
      <c r="AB61" s="243"/>
      <c r="AC61" s="82"/>
      <c r="AD61" s="82"/>
    </row>
    <row r="62" spans="1:30" ht="14.25" customHeight="1" x14ac:dyDescent="0.15">
      <c r="A62" s="82"/>
      <c r="B62" s="82"/>
      <c r="C62" s="237"/>
      <c r="D62" s="237"/>
      <c r="E62" s="241"/>
      <c r="F62" s="242"/>
      <c r="G62" s="242"/>
      <c r="H62" s="242"/>
      <c r="I62" s="242"/>
      <c r="J62" s="242"/>
      <c r="K62" s="242"/>
      <c r="L62" s="243"/>
      <c r="M62" s="82"/>
      <c r="N62" s="82"/>
      <c r="O62" s="82"/>
      <c r="P62" s="82"/>
      <c r="Q62" s="82"/>
      <c r="R62" s="82"/>
      <c r="S62" s="237"/>
      <c r="T62" s="247"/>
      <c r="U62" s="241"/>
      <c r="V62" s="242"/>
      <c r="W62" s="242"/>
      <c r="X62" s="242"/>
      <c r="Y62" s="242"/>
      <c r="Z62" s="242"/>
      <c r="AA62" s="242"/>
      <c r="AB62" s="243"/>
      <c r="AC62" s="82"/>
      <c r="AD62" s="82"/>
    </row>
    <row r="63" spans="1:30" ht="14.25" customHeight="1" x14ac:dyDescent="0.15">
      <c r="A63" s="82"/>
      <c r="B63" s="82"/>
      <c r="C63" s="237"/>
      <c r="D63" s="237"/>
      <c r="E63" s="241"/>
      <c r="F63" s="242"/>
      <c r="G63" s="242"/>
      <c r="H63" s="242"/>
      <c r="I63" s="242"/>
      <c r="J63" s="242"/>
      <c r="K63" s="242"/>
      <c r="L63" s="243"/>
      <c r="M63" s="82"/>
      <c r="N63" s="82"/>
      <c r="O63" s="82"/>
      <c r="P63" s="82"/>
      <c r="Q63" s="82"/>
      <c r="R63" s="82"/>
      <c r="S63" s="237"/>
      <c r="T63" s="247"/>
      <c r="U63" s="241"/>
      <c r="V63" s="242"/>
      <c r="W63" s="242"/>
      <c r="X63" s="242"/>
      <c r="Y63" s="242"/>
      <c r="Z63" s="242"/>
      <c r="AA63" s="242"/>
      <c r="AB63" s="243"/>
      <c r="AC63" s="82"/>
      <c r="AD63" s="82"/>
    </row>
    <row r="64" spans="1:30" ht="14.25" customHeight="1" x14ac:dyDescent="0.15">
      <c r="A64" s="82"/>
      <c r="B64" s="82"/>
      <c r="C64" s="237"/>
      <c r="D64" s="237"/>
      <c r="E64" s="241"/>
      <c r="F64" s="242"/>
      <c r="G64" s="242"/>
      <c r="H64" s="242"/>
      <c r="I64" s="242"/>
      <c r="J64" s="242"/>
      <c r="K64" s="242"/>
      <c r="L64" s="243"/>
      <c r="M64" s="82"/>
      <c r="N64" s="82"/>
      <c r="O64" s="82"/>
      <c r="P64" s="82"/>
      <c r="Q64" s="82"/>
      <c r="R64" s="82"/>
      <c r="S64" s="237"/>
      <c r="T64" s="247"/>
      <c r="U64" s="241"/>
      <c r="V64" s="242"/>
      <c r="W64" s="242"/>
      <c r="X64" s="242"/>
      <c r="Y64" s="242"/>
      <c r="Z64" s="242"/>
      <c r="AA64" s="242"/>
      <c r="AB64" s="243"/>
      <c r="AC64" s="82"/>
      <c r="AD64" s="82"/>
    </row>
    <row r="65" spans="1:30" ht="14.25" customHeight="1" x14ac:dyDescent="0.15">
      <c r="A65" s="82"/>
      <c r="B65" s="82"/>
      <c r="C65" s="237"/>
      <c r="D65" s="237"/>
      <c r="E65" s="241"/>
      <c r="F65" s="242"/>
      <c r="G65" s="242"/>
      <c r="H65" s="242"/>
      <c r="I65" s="242"/>
      <c r="J65" s="242"/>
      <c r="K65" s="242"/>
      <c r="L65" s="243"/>
      <c r="M65" s="82"/>
      <c r="N65" s="82"/>
      <c r="O65" s="82"/>
      <c r="P65" s="82"/>
      <c r="Q65" s="82"/>
      <c r="R65" s="82"/>
      <c r="S65" s="237"/>
      <c r="T65" s="247"/>
      <c r="U65" s="241"/>
      <c r="V65" s="242"/>
      <c r="W65" s="242"/>
      <c r="X65" s="242"/>
      <c r="Y65" s="242"/>
      <c r="Z65" s="242"/>
      <c r="AA65" s="242"/>
      <c r="AB65" s="243"/>
      <c r="AC65" s="82"/>
      <c r="AD65" s="82"/>
    </row>
    <row r="66" spans="1:30" ht="14.25" customHeight="1" x14ac:dyDescent="0.15">
      <c r="A66" s="82"/>
      <c r="B66" s="82"/>
      <c r="C66" s="237"/>
      <c r="D66" s="237"/>
      <c r="E66" s="241"/>
      <c r="F66" s="242"/>
      <c r="G66" s="242"/>
      <c r="H66" s="242"/>
      <c r="I66" s="242"/>
      <c r="J66" s="242"/>
      <c r="K66" s="242"/>
      <c r="L66" s="243"/>
      <c r="M66" s="82"/>
      <c r="N66" s="82"/>
      <c r="O66" s="82"/>
      <c r="P66" s="82"/>
      <c r="Q66" s="82"/>
      <c r="R66" s="82"/>
      <c r="S66" s="237"/>
      <c r="T66" s="247"/>
      <c r="U66" s="241"/>
      <c r="V66" s="242"/>
      <c r="W66" s="242"/>
      <c r="X66" s="242"/>
      <c r="Y66" s="242"/>
      <c r="Z66" s="242"/>
      <c r="AA66" s="242"/>
      <c r="AB66" s="243"/>
      <c r="AC66" s="82"/>
      <c r="AD66" s="82"/>
    </row>
    <row r="67" spans="1:30" ht="14.25" customHeight="1" x14ac:dyDescent="0.15">
      <c r="A67" s="82"/>
      <c r="B67" s="82"/>
      <c r="C67" s="237"/>
      <c r="D67" s="237"/>
      <c r="E67" s="241"/>
      <c r="F67" s="242"/>
      <c r="G67" s="242"/>
      <c r="H67" s="242"/>
      <c r="I67" s="242"/>
      <c r="J67" s="242"/>
      <c r="K67" s="242"/>
      <c r="L67" s="243"/>
      <c r="M67" s="82"/>
      <c r="N67" s="82"/>
      <c r="O67" s="82"/>
      <c r="P67" s="82"/>
      <c r="Q67" s="82"/>
      <c r="R67" s="82"/>
      <c r="S67" s="237"/>
      <c r="T67" s="247"/>
      <c r="U67" s="241"/>
      <c r="V67" s="242"/>
      <c r="W67" s="242"/>
      <c r="X67" s="242"/>
      <c r="Y67" s="242"/>
      <c r="Z67" s="242"/>
      <c r="AA67" s="242"/>
      <c r="AB67" s="243"/>
      <c r="AC67" s="82"/>
      <c r="AD67" s="82"/>
    </row>
    <row r="68" spans="1:30" ht="14.25" customHeight="1" x14ac:dyDescent="0.15">
      <c r="A68" s="82"/>
      <c r="B68" s="82"/>
      <c r="C68" s="237"/>
      <c r="D68" s="237"/>
      <c r="E68" s="241"/>
      <c r="F68" s="242"/>
      <c r="G68" s="242"/>
      <c r="H68" s="242"/>
      <c r="I68" s="242"/>
      <c r="J68" s="242"/>
      <c r="K68" s="242"/>
      <c r="L68" s="243"/>
      <c r="M68" s="82"/>
      <c r="N68" s="82"/>
      <c r="O68" s="82"/>
      <c r="P68" s="82"/>
      <c r="Q68" s="82"/>
      <c r="R68" s="82"/>
      <c r="S68" s="237"/>
      <c r="T68" s="247"/>
      <c r="U68" s="241"/>
      <c r="V68" s="242"/>
      <c r="W68" s="242"/>
      <c r="X68" s="242"/>
      <c r="Y68" s="242"/>
      <c r="Z68" s="242"/>
      <c r="AA68" s="242"/>
      <c r="AB68" s="243"/>
      <c r="AC68" s="82"/>
      <c r="AD68" s="82"/>
    </row>
    <row r="69" spans="1:30" ht="14.25" customHeight="1" x14ac:dyDescent="0.15">
      <c r="A69" s="82"/>
      <c r="B69" s="82"/>
      <c r="C69" s="237"/>
      <c r="D69" s="237"/>
      <c r="E69" s="241"/>
      <c r="F69" s="242"/>
      <c r="G69" s="242"/>
      <c r="H69" s="242"/>
      <c r="I69" s="242"/>
      <c r="J69" s="242"/>
      <c r="K69" s="242"/>
      <c r="L69" s="243"/>
      <c r="M69" s="82"/>
      <c r="N69" s="82"/>
      <c r="O69" s="82"/>
      <c r="P69" s="82"/>
      <c r="Q69" s="82"/>
      <c r="R69" s="82"/>
      <c r="S69" s="237"/>
      <c r="T69" s="247"/>
      <c r="U69" s="241"/>
      <c r="V69" s="242"/>
      <c r="W69" s="242"/>
      <c r="X69" s="242"/>
      <c r="Y69" s="242"/>
      <c r="Z69" s="242"/>
      <c r="AA69" s="242"/>
      <c r="AB69" s="243"/>
      <c r="AC69" s="82"/>
      <c r="AD69" s="82"/>
    </row>
    <row r="70" spans="1:30" ht="14.25" customHeight="1" x14ac:dyDescent="0.15">
      <c r="A70" s="82"/>
      <c r="B70" s="82"/>
      <c r="C70" s="237"/>
      <c r="D70" s="237"/>
      <c r="E70" s="241"/>
      <c r="F70" s="242"/>
      <c r="G70" s="242"/>
      <c r="H70" s="242"/>
      <c r="I70" s="242"/>
      <c r="J70" s="242"/>
      <c r="K70" s="242"/>
      <c r="L70" s="243"/>
      <c r="M70" s="82"/>
      <c r="N70" s="82"/>
      <c r="O70" s="82"/>
      <c r="P70" s="82"/>
      <c r="Q70" s="82"/>
      <c r="R70" s="82"/>
      <c r="S70" s="237"/>
      <c r="T70" s="247"/>
      <c r="U70" s="241"/>
      <c r="V70" s="242"/>
      <c r="W70" s="242"/>
      <c r="X70" s="242"/>
      <c r="Y70" s="242"/>
      <c r="Z70" s="242"/>
      <c r="AA70" s="242"/>
      <c r="AB70" s="243"/>
      <c r="AC70" s="82"/>
      <c r="AD70" s="82"/>
    </row>
    <row r="71" spans="1:30" ht="14.25" customHeight="1" x14ac:dyDescent="0.15">
      <c r="A71" s="82"/>
      <c r="B71" s="82"/>
      <c r="C71" s="237"/>
      <c r="D71" s="237"/>
      <c r="E71" s="244"/>
      <c r="F71" s="245"/>
      <c r="G71" s="245"/>
      <c r="H71" s="245"/>
      <c r="I71" s="245"/>
      <c r="J71" s="245"/>
      <c r="K71" s="245"/>
      <c r="L71" s="246"/>
      <c r="M71" s="82"/>
      <c r="N71" s="82"/>
      <c r="O71" s="82"/>
      <c r="P71" s="82"/>
      <c r="Q71" s="82"/>
      <c r="R71" s="82"/>
      <c r="S71" s="237"/>
      <c r="T71" s="247"/>
      <c r="U71" s="244"/>
      <c r="V71" s="245"/>
      <c r="W71" s="245"/>
      <c r="X71" s="245"/>
      <c r="Y71" s="245"/>
      <c r="Z71" s="245"/>
      <c r="AA71" s="245"/>
      <c r="AB71" s="246"/>
      <c r="AC71" s="82"/>
      <c r="AD71" s="82"/>
    </row>
    <row r="72" spans="1:30" ht="14.25" customHeight="1" x14ac:dyDescent="0.15">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row>
    <row r="73" spans="1:30" ht="14.25" customHeight="1" x14ac:dyDescent="0.15">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row>
    <row r="74" spans="1:30" ht="21.75" customHeight="1" x14ac:dyDescent="0.15">
      <c r="A74" s="82"/>
      <c r="B74" s="87" t="s">
        <v>342</v>
      </c>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row>
    <row r="75" spans="1:30" ht="14.25" customHeight="1" x14ac:dyDescent="0.1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row>
    <row r="76" spans="1:30" ht="14.25" customHeight="1" x14ac:dyDescent="0.15">
      <c r="A76" s="82"/>
      <c r="B76" s="248" t="s">
        <v>407</v>
      </c>
      <c r="C76" s="248"/>
      <c r="D76" s="83"/>
      <c r="E76" s="88" t="s">
        <v>275</v>
      </c>
      <c r="F76" s="83"/>
      <c r="G76" s="88" t="s">
        <v>310</v>
      </c>
      <c r="H76" s="83"/>
      <c r="I76" s="82" t="s">
        <v>311</v>
      </c>
      <c r="J76" s="82"/>
      <c r="K76" s="82"/>
      <c r="L76" s="82"/>
      <c r="M76" s="82"/>
      <c r="N76" s="82"/>
      <c r="O76" s="82"/>
      <c r="P76" s="82"/>
      <c r="Q76" s="82"/>
      <c r="R76" s="82"/>
      <c r="S76" s="82"/>
      <c r="T76" s="82"/>
      <c r="U76" s="82"/>
      <c r="V76" s="82"/>
      <c r="W76" s="82"/>
      <c r="X76" s="82"/>
      <c r="Y76" s="82"/>
      <c r="Z76" s="82"/>
      <c r="AA76" s="82"/>
      <c r="AB76" s="82"/>
      <c r="AC76" s="82"/>
      <c r="AD76" s="82"/>
    </row>
    <row r="77" spans="1:30" ht="14.25" customHeight="1" x14ac:dyDescent="0.15">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row>
    <row r="78" spans="1:30" ht="20.25" customHeight="1" x14ac:dyDescent="0.15">
      <c r="A78" s="82"/>
      <c r="B78" s="82"/>
      <c r="C78" s="82"/>
      <c r="D78" s="233" t="s">
        <v>330</v>
      </c>
      <c r="E78" s="233"/>
      <c r="F78" s="233"/>
      <c r="G78" s="82"/>
      <c r="H78" s="86" t="s">
        <v>335</v>
      </c>
      <c r="I78" s="234">
        <f>入力シート１!E17</f>
        <v>0</v>
      </c>
      <c r="J78" s="234"/>
      <c r="K78" s="234"/>
      <c r="L78" s="234"/>
      <c r="M78" s="82"/>
      <c r="N78" s="82"/>
      <c r="O78" s="82"/>
      <c r="P78" s="82"/>
      <c r="Q78" s="82"/>
      <c r="R78" s="82"/>
      <c r="S78" s="82"/>
      <c r="T78" s="82"/>
      <c r="U78" s="82"/>
      <c r="V78" s="82"/>
      <c r="W78" s="82"/>
      <c r="X78" s="82"/>
      <c r="Y78" s="82"/>
      <c r="Z78" s="82"/>
      <c r="AA78" s="82"/>
      <c r="AB78" s="82"/>
      <c r="AC78" s="82"/>
      <c r="AD78" s="82"/>
    </row>
    <row r="79" spans="1:30" ht="20.25" customHeight="1" x14ac:dyDescent="0.15">
      <c r="A79" s="82"/>
      <c r="B79" s="82"/>
      <c r="C79" s="82"/>
      <c r="D79" s="233"/>
      <c r="E79" s="233"/>
      <c r="F79" s="233"/>
      <c r="G79" s="82"/>
      <c r="H79" s="235" t="str">
        <f>H18</f>
        <v/>
      </c>
      <c r="I79" s="235"/>
      <c r="J79" s="235"/>
      <c r="K79" s="235"/>
      <c r="L79" s="235"/>
      <c r="M79" s="235"/>
      <c r="N79" s="235"/>
      <c r="O79" s="235"/>
      <c r="P79" s="235"/>
      <c r="Q79" s="235"/>
      <c r="R79" s="235"/>
      <c r="S79" s="235"/>
      <c r="T79" s="235"/>
      <c r="U79" s="235"/>
      <c r="V79" s="235"/>
      <c r="W79" s="235"/>
      <c r="X79" s="235"/>
      <c r="Y79" s="235"/>
      <c r="Z79" s="235"/>
      <c r="AA79" s="235"/>
      <c r="AB79" s="235"/>
      <c r="AC79" s="235"/>
      <c r="AD79" s="82"/>
    </row>
    <row r="80" spans="1:30" ht="33.75" customHeight="1" x14ac:dyDescent="0.15">
      <c r="A80" s="82"/>
      <c r="B80" s="82"/>
      <c r="C80" s="82"/>
      <c r="D80" s="233" t="s">
        <v>270</v>
      </c>
      <c r="E80" s="233"/>
      <c r="F80" s="233"/>
      <c r="G80" s="82"/>
      <c r="H80" s="235">
        <f>入力シート１!E12</f>
        <v>0</v>
      </c>
      <c r="I80" s="235"/>
      <c r="J80" s="235"/>
      <c r="K80" s="235"/>
      <c r="L80" s="235"/>
      <c r="M80" s="235"/>
      <c r="N80" s="235"/>
      <c r="O80" s="235"/>
      <c r="P80" s="235"/>
      <c r="Q80" s="235"/>
      <c r="R80" s="235"/>
      <c r="S80" s="235"/>
      <c r="T80" s="235"/>
      <c r="U80" s="235"/>
      <c r="V80" s="235"/>
      <c r="W80" s="235"/>
      <c r="X80" s="235"/>
      <c r="Y80" s="235"/>
      <c r="Z80" s="235"/>
      <c r="AA80" s="235"/>
      <c r="AB80" s="235"/>
      <c r="AC80" s="235"/>
      <c r="AD80" s="82"/>
    </row>
    <row r="81" spans="1:30" ht="33.75" customHeight="1" x14ac:dyDescent="0.15">
      <c r="A81" s="82"/>
      <c r="B81" s="82"/>
      <c r="C81" s="82"/>
      <c r="D81" s="233" t="s">
        <v>343</v>
      </c>
      <c r="E81" s="233"/>
      <c r="F81" s="233"/>
      <c r="G81" s="82"/>
      <c r="H81" s="235" t="str">
        <f>CONCATENATE(H24,"　　",R24)</f>
        <v>0　　0</v>
      </c>
      <c r="I81" s="235"/>
      <c r="J81" s="235"/>
      <c r="K81" s="235"/>
      <c r="L81" s="235"/>
      <c r="M81" s="235"/>
      <c r="N81" s="235"/>
      <c r="O81" s="235"/>
      <c r="P81" s="235"/>
      <c r="Q81" s="235"/>
      <c r="R81" s="235"/>
      <c r="S81" s="235"/>
      <c r="T81" s="235"/>
      <c r="U81" s="235"/>
      <c r="V81" s="235"/>
      <c r="W81" s="235"/>
      <c r="X81" s="84" t="s">
        <v>319</v>
      </c>
      <c r="Y81" s="82"/>
      <c r="Z81" s="82"/>
      <c r="AA81" s="82"/>
      <c r="AB81" s="82"/>
      <c r="AC81" s="82"/>
      <c r="AD81" s="82"/>
    </row>
    <row r="82" spans="1:30" ht="14.25" customHeight="1" x14ac:dyDescent="0.1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row>
    <row r="83" spans="1:30" ht="14.25" customHeight="1" x14ac:dyDescent="0.15">
      <c r="A83" s="82"/>
      <c r="B83" s="82" t="s">
        <v>344</v>
      </c>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row>
    <row r="84" spans="1:30" ht="14.25" customHeight="1" x14ac:dyDescent="0.15">
      <c r="A84" s="82"/>
      <c r="B84" s="82" t="s">
        <v>345</v>
      </c>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row>
    <row r="85" spans="1:30" ht="14.25" customHeight="1" x14ac:dyDescent="0.15">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row>
    <row r="86" spans="1:30" ht="21" customHeight="1" x14ac:dyDescent="0.15">
      <c r="A86" s="222" t="s">
        <v>410</v>
      </c>
      <c r="B86" s="222"/>
      <c r="C86" s="222"/>
      <c r="D86" s="222"/>
      <c r="E86" s="222"/>
      <c r="F86" s="222"/>
      <c r="G86" s="222"/>
      <c r="H86" s="222"/>
      <c r="I86" s="222"/>
      <c r="J86" s="222"/>
      <c r="K86" s="222"/>
      <c r="L86" s="222"/>
      <c r="M86" s="222"/>
      <c r="N86" s="222"/>
      <c r="O86" s="222"/>
      <c r="P86" s="222"/>
      <c r="Q86" s="222"/>
      <c r="R86" s="222"/>
      <c r="S86" s="222"/>
      <c r="T86" s="222"/>
      <c r="U86" s="222"/>
      <c r="V86" s="222"/>
      <c r="W86" s="222"/>
      <c r="X86" s="222"/>
      <c r="Y86" s="222"/>
      <c r="Z86" s="222"/>
      <c r="AA86" s="222"/>
      <c r="AB86" s="222"/>
      <c r="AC86" s="222"/>
      <c r="AD86" s="222"/>
    </row>
    <row r="87" spans="1:30" ht="6" customHeight="1" x14ac:dyDescent="0.15">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row>
    <row r="88" spans="1:30" ht="21.75" customHeight="1" x14ac:dyDescent="0.15">
      <c r="A88" s="223" t="s">
        <v>346</v>
      </c>
      <c r="B88" s="224"/>
      <c r="C88" s="224"/>
      <c r="D88" s="225"/>
      <c r="E88" s="226" t="s">
        <v>347</v>
      </c>
      <c r="F88" s="226"/>
      <c r="G88" s="226"/>
      <c r="H88" s="226"/>
      <c r="I88" s="226"/>
      <c r="J88" s="226"/>
      <c r="K88" s="226"/>
      <c r="L88" s="82"/>
      <c r="M88" s="82"/>
      <c r="N88" s="82"/>
      <c r="O88" s="82"/>
      <c r="P88" s="82"/>
      <c r="Q88" s="82"/>
      <c r="R88" s="82"/>
      <c r="S88" s="82"/>
      <c r="T88" s="82"/>
      <c r="U88" s="82"/>
      <c r="V88" s="82"/>
      <c r="W88" s="82"/>
      <c r="X88" s="227" t="s">
        <v>348</v>
      </c>
      <c r="Y88" s="227"/>
      <c r="Z88" s="227"/>
      <c r="AA88" s="227"/>
      <c r="AB88" s="227"/>
      <c r="AC88" s="227"/>
      <c r="AD88" s="227"/>
    </row>
    <row r="89" spans="1:30" ht="12.75" customHeight="1" x14ac:dyDescent="0.15">
      <c r="A89" s="89"/>
      <c r="B89" s="89"/>
      <c r="C89" s="89"/>
      <c r="D89" s="89"/>
      <c r="E89" s="90"/>
      <c r="F89" s="90"/>
      <c r="G89" s="90"/>
      <c r="H89" s="90"/>
      <c r="I89" s="90"/>
      <c r="J89" s="90"/>
      <c r="K89" s="90"/>
      <c r="L89" s="82"/>
      <c r="M89" s="82"/>
      <c r="N89" s="82"/>
      <c r="O89" s="82"/>
      <c r="P89" s="82"/>
      <c r="Q89" s="82"/>
      <c r="R89" s="82"/>
      <c r="S89" s="82"/>
      <c r="T89" s="82"/>
      <c r="U89" s="82"/>
      <c r="V89" s="82"/>
      <c r="W89" s="82"/>
      <c r="X89" s="227"/>
      <c r="Y89" s="227"/>
      <c r="Z89" s="227"/>
      <c r="AA89" s="227"/>
      <c r="AB89" s="227"/>
      <c r="AC89" s="227"/>
      <c r="AD89" s="227"/>
    </row>
    <row r="90" spans="1:30" ht="31.5" customHeight="1" x14ac:dyDescent="0.15">
      <c r="A90" s="228" t="s">
        <v>349</v>
      </c>
      <c r="B90" s="228"/>
      <c r="C90" s="228"/>
      <c r="D90" s="228"/>
      <c r="E90" s="88"/>
      <c r="F90" s="229">
        <f>入力シート１!E12</f>
        <v>0</v>
      </c>
      <c r="G90" s="230"/>
      <c r="H90" s="230"/>
      <c r="I90" s="230"/>
      <c r="J90" s="230"/>
      <c r="K90" s="230"/>
      <c r="L90" s="230"/>
      <c r="M90" s="230"/>
      <c r="N90" s="230"/>
      <c r="O90" s="230"/>
      <c r="P90" s="230"/>
      <c r="Q90" s="230"/>
      <c r="R90" s="230"/>
      <c r="S90" s="231"/>
      <c r="T90" s="82"/>
      <c r="U90" s="232" t="s">
        <v>350</v>
      </c>
      <c r="V90" s="232"/>
      <c r="W90" s="82"/>
      <c r="X90" s="82"/>
      <c r="Y90" s="82"/>
      <c r="Z90" s="82"/>
      <c r="AA90" s="82"/>
      <c r="AB90" s="82"/>
      <c r="AC90" s="82"/>
      <c r="AD90" s="82"/>
    </row>
    <row r="91" spans="1:30" ht="14.25" customHeight="1" x14ac:dyDescent="0.15"/>
    <row r="92" spans="1:30" ht="138" customHeight="1" x14ac:dyDescent="0.15">
      <c r="A92" s="212" t="s">
        <v>411</v>
      </c>
      <c r="B92" s="212"/>
      <c r="C92" s="212"/>
      <c r="D92" s="212"/>
      <c r="E92" s="212"/>
      <c r="F92" s="212"/>
      <c r="G92" s="212"/>
      <c r="H92" s="212"/>
      <c r="I92" s="212"/>
      <c r="J92" s="212"/>
      <c r="K92" s="212"/>
      <c r="L92" s="212"/>
      <c r="M92" s="212"/>
      <c r="N92" s="212"/>
      <c r="O92" s="212"/>
      <c r="P92" s="212"/>
      <c r="Q92" s="212"/>
      <c r="R92" s="212"/>
      <c r="S92" s="212"/>
      <c r="T92" s="212"/>
      <c r="U92" s="212"/>
      <c r="V92" s="212"/>
      <c r="W92" s="212"/>
      <c r="X92" s="212"/>
      <c r="Y92" s="212"/>
      <c r="Z92" s="212"/>
      <c r="AA92" s="212"/>
      <c r="AB92" s="212"/>
      <c r="AC92" s="212"/>
      <c r="AD92" s="212"/>
    </row>
    <row r="93" spans="1:30" ht="14.25" customHeight="1" x14ac:dyDescent="0.15">
      <c r="P93" s="64"/>
      <c r="Q93" s="64"/>
      <c r="R93" s="64"/>
      <c r="S93" s="64"/>
      <c r="T93" s="64"/>
      <c r="U93" s="64"/>
      <c r="V93" s="64"/>
      <c r="W93" s="64"/>
      <c r="X93" s="64"/>
      <c r="Y93" s="64"/>
      <c r="Z93" s="64"/>
      <c r="AA93" s="64"/>
      <c r="AB93" s="64"/>
      <c r="AC93" s="64"/>
      <c r="AD93" s="64"/>
    </row>
    <row r="94" spans="1:30" ht="14.25" customHeight="1" x14ac:dyDescent="0.15">
      <c r="B94" s="91"/>
      <c r="C94" s="91"/>
      <c r="D94" s="91"/>
      <c r="E94" s="91"/>
      <c r="F94" s="91"/>
      <c r="G94" s="91"/>
      <c r="H94" s="91"/>
      <c r="I94" s="213" t="s">
        <v>351</v>
      </c>
      <c r="J94" s="214"/>
      <c r="K94" s="214"/>
      <c r="L94" s="214"/>
      <c r="M94" s="214"/>
      <c r="N94" s="214"/>
      <c r="O94" s="214"/>
      <c r="P94" s="214"/>
      <c r="Q94" s="214"/>
      <c r="R94" s="214"/>
      <c r="S94" s="214"/>
      <c r="T94" s="214"/>
      <c r="U94" s="214"/>
      <c r="V94" s="215"/>
      <c r="W94" s="92"/>
      <c r="X94" s="92"/>
      <c r="Y94" s="92"/>
      <c r="Z94" s="92"/>
      <c r="AA94" s="92"/>
      <c r="AB94" s="92"/>
      <c r="AC94" s="92"/>
      <c r="AD94" s="92"/>
    </row>
    <row r="95" spans="1:30" ht="14.25" customHeight="1" x14ac:dyDescent="0.15">
      <c r="B95" s="91"/>
      <c r="C95" s="91"/>
      <c r="D95" s="91"/>
      <c r="E95" s="91"/>
      <c r="F95" s="91"/>
      <c r="G95" s="91"/>
      <c r="H95" s="91"/>
      <c r="I95" s="216"/>
      <c r="J95" s="217"/>
      <c r="K95" s="217"/>
      <c r="L95" s="217"/>
      <c r="M95" s="217"/>
      <c r="N95" s="217"/>
      <c r="O95" s="217"/>
      <c r="P95" s="217"/>
      <c r="Q95" s="217"/>
      <c r="R95" s="217"/>
      <c r="S95" s="217"/>
      <c r="T95" s="217"/>
      <c r="U95" s="217"/>
      <c r="V95" s="218"/>
      <c r="W95" s="92"/>
      <c r="X95" s="92"/>
      <c r="Y95" s="92"/>
      <c r="Z95" s="92"/>
      <c r="AA95" s="92"/>
      <c r="AB95" s="92"/>
      <c r="AC95" s="92"/>
      <c r="AD95" s="92"/>
    </row>
    <row r="96" spans="1:30" ht="14.25" customHeight="1" x14ac:dyDescent="0.15">
      <c r="I96" s="93"/>
      <c r="J96" s="94"/>
      <c r="K96" s="94"/>
      <c r="L96" s="94"/>
      <c r="M96" s="94"/>
      <c r="N96" s="94"/>
      <c r="O96" s="94"/>
      <c r="P96" s="94"/>
      <c r="Q96" s="94"/>
      <c r="R96" s="94"/>
      <c r="S96" s="94"/>
      <c r="T96" s="94"/>
      <c r="U96" s="95"/>
      <c r="V96" s="96"/>
      <c r="W96" s="92"/>
      <c r="X96" s="92"/>
      <c r="Y96" s="92"/>
      <c r="Z96" s="92"/>
      <c r="AA96" s="92"/>
      <c r="AB96" s="92"/>
      <c r="AC96" s="92"/>
      <c r="AD96" s="92"/>
    </row>
    <row r="97" spans="9:30" ht="14.25" customHeight="1" x14ac:dyDescent="0.15">
      <c r="I97" s="97"/>
      <c r="J97" s="98"/>
      <c r="K97" s="98"/>
      <c r="L97" s="98"/>
      <c r="M97" s="98"/>
      <c r="N97" s="98"/>
      <c r="O97" s="98"/>
      <c r="P97" s="98"/>
      <c r="Q97" s="98"/>
      <c r="R97" s="98"/>
      <c r="S97" s="98"/>
      <c r="T97" s="98"/>
      <c r="U97" s="92"/>
      <c r="V97" s="99"/>
      <c r="W97" s="92"/>
      <c r="X97" s="92"/>
      <c r="Y97" s="92"/>
      <c r="Z97" s="92"/>
      <c r="AA97" s="92"/>
      <c r="AB97" s="92"/>
      <c r="AC97" s="92"/>
      <c r="AD97" s="92"/>
    </row>
    <row r="98" spans="9:30" ht="14.25" customHeight="1" x14ac:dyDescent="0.15">
      <c r="I98" s="97"/>
      <c r="J98" s="98"/>
      <c r="K98" s="98"/>
      <c r="L98" s="98"/>
      <c r="M98" s="98"/>
      <c r="N98" s="98"/>
      <c r="O98" s="98"/>
      <c r="P98" s="98"/>
      <c r="Q98" s="98"/>
      <c r="R98" s="98"/>
      <c r="S98" s="98"/>
      <c r="T98" s="98"/>
      <c r="U98" s="92"/>
      <c r="V98" s="99"/>
      <c r="W98" s="92"/>
      <c r="X98" s="92"/>
      <c r="Y98" s="92"/>
      <c r="Z98" s="92"/>
      <c r="AA98" s="92"/>
      <c r="AB98" s="92"/>
      <c r="AC98" s="92"/>
      <c r="AD98" s="92"/>
    </row>
    <row r="99" spans="9:30" ht="14.25" customHeight="1" x14ac:dyDescent="0.15">
      <c r="I99" s="97"/>
      <c r="J99" s="98"/>
      <c r="K99" s="98"/>
      <c r="L99" s="98"/>
      <c r="M99" s="98"/>
      <c r="N99" s="98"/>
      <c r="O99" s="98"/>
      <c r="P99" s="98"/>
      <c r="Q99" s="98"/>
      <c r="R99" s="98"/>
      <c r="S99" s="98"/>
      <c r="T99" s="98"/>
      <c r="U99" s="64"/>
      <c r="V99" s="100"/>
      <c r="W99" s="64"/>
      <c r="X99" s="64"/>
      <c r="Y99" s="64"/>
      <c r="Z99" s="64"/>
      <c r="AA99" s="64"/>
      <c r="AB99" s="64"/>
      <c r="AC99" s="64"/>
      <c r="AD99" s="64"/>
    </row>
    <row r="100" spans="9:30" ht="14.25" customHeight="1" x14ac:dyDescent="0.15">
      <c r="I100" s="97"/>
      <c r="J100" s="98"/>
      <c r="K100" s="98"/>
      <c r="L100" s="98"/>
      <c r="M100" s="98"/>
      <c r="N100" s="98"/>
      <c r="O100" s="98"/>
      <c r="P100" s="98"/>
      <c r="Q100" s="98"/>
      <c r="R100" s="98"/>
      <c r="S100" s="98"/>
      <c r="T100" s="98"/>
      <c r="U100" s="101"/>
      <c r="V100" s="102"/>
      <c r="W100" s="101"/>
      <c r="X100" s="101"/>
      <c r="Y100" s="101"/>
      <c r="Z100" s="101"/>
      <c r="AA100" s="101"/>
      <c r="AB100" s="101"/>
      <c r="AC100" s="101"/>
      <c r="AD100" s="101"/>
    </row>
    <row r="101" spans="9:30" ht="14.25" customHeight="1" x14ac:dyDescent="0.15">
      <c r="I101" s="97"/>
      <c r="J101" s="98"/>
      <c r="K101" s="98"/>
      <c r="L101" s="98"/>
      <c r="M101" s="98"/>
      <c r="N101" s="98"/>
      <c r="O101" s="98"/>
      <c r="P101" s="98"/>
      <c r="Q101" s="98"/>
      <c r="R101" s="98"/>
      <c r="S101" s="98"/>
      <c r="T101" s="98"/>
      <c r="U101" s="64"/>
      <c r="V101" s="100"/>
      <c r="W101" s="64"/>
      <c r="X101" s="64"/>
      <c r="Y101" s="64"/>
      <c r="Z101" s="64"/>
      <c r="AA101" s="64"/>
      <c r="AB101" s="64"/>
      <c r="AC101" s="64"/>
      <c r="AD101" s="64"/>
    </row>
    <row r="102" spans="9:30" ht="14.25" customHeight="1" x14ac:dyDescent="0.15">
      <c r="I102" s="97"/>
      <c r="J102" s="98"/>
      <c r="K102" s="98"/>
      <c r="L102" s="98"/>
      <c r="M102" s="98"/>
      <c r="N102" s="98"/>
      <c r="O102" s="98"/>
      <c r="P102" s="98"/>
      <c r="Q102" s="98"/>
      <c r="R102" s="98"/>
      <c r="S102" s="98"/>
      <c r="T102" s="98"/>
      <c r="U102" s="64"/>
      <c r="V102" s="100"/>
      <c r="W102" s="64"/>
      <c r="X102" s="64"/>
      <c r="Y102" s="64"/>
      <c r="Z102" s="64"/>
      <c r="AA102" s="64"/>
      <c r="AB102" s="64"/>
      <c r="AC102" s="64"/>
      <c r="AD102" s="64"/>
    </row>
    <row r="103" spans="9:30" ht="14.25" customHeight="1" x14ac:dyDescent="0.15">
      <c r="I103" s="97"/>
      <c r="J103" s="98"/>
      <c r="K103" s="98"/>
      <c r="L103" s="98"/>
      <c r="M103" s="98"/>
      <c r="N103" s="98"/>
      <c r="O103" s="98"/>
      <c r="P103" s="98"/>
      <c r="Q103" s="98"/>
      <c r="R103" s="98"/>
      <c r="S103" s="98"/>
      <c r="T103" s="98"/>
      <c r="U103" s="64"/>
      <c r="V103" s="100"/>
      <c r="W103" s="64"/>
      <c r="X103" s="64"/>
      <c r="Y103" s="64"/>
      <c r="Z103" s="64"/>
      <c r="AA103" s="64"/>
      <c r="AB103" s="64"/>
      <c r="AC103" s="64"/>
      <c r="AD103" s="64"/>
    </row>
    <row r="104" spans="9:30" ht="14.25" customHeight="1" x14ac:dyDescent="0.15">
      <c r="I104" s="97"/>
      <c r="J104" s="98"/>
      <c r="K104" s="98"/>
      <c r="L104" s="98"/>
      <c r="M104" s="98"/>
      <c r="N104" s="98"/>
      <c r="O104" s="98"/>
      <c r="P104" s="98"/>
      <c r="Q104" s="98"/>
      <c r="R104" s="98"/>
      <c r="S104" s="98"/>
      <c r="T104" s="98"/>
      <c r="U104" s="64"/>
      <c r="V104" s="100"/>
      <c r="W104" s="64"/>
      <c r="X104" s="64"/>
      <c r="Y104" s="64"/>
      <c r="Z104" s="64"/>
      <c r="AA104" s="64"/>
      <c r="AB104" s="64"/>
      <c r="AC104" s="64"/>
      <c r="AD104" s="64"/>
    </row>
    <row r="105" spans="9:30" ht="14.25" customHeight="1" x14ac:dyDescent="0.15">
      <c r="I105" s="97"/>
      <c r="J105" s="98"/>
      <c r="K105" s="98"/>
      <c r="L105" s="98"/>
      <c r="M105" s="98"/>
      <c r="N105" s="98"/>
      <c r="O105" s="98"/>
      <c r="P105" s="98"/>
      <c r="Q105" s="98"/>
      <c r="R105" s="98"/>
      <c r="S105" s="98"/>
      <c r="T105" s="98"/>
      <c r="U105" s="64"/>
      <c r="V105" s="100"/>
      <c r="W105" s="64"/>
      <c r="X105" s="64"/>
      <c r="Y105" s="64"/>
      <c r="Z105" s="64"/>
      <c r="AA105" s="64"/>
      <c r="AB105" s="64"/>
      <c r="AC105" s="64"/>
      <c r="AD105" s="64"/>
    </row>
    <row r="106" spans="9:30" ht="14.25" customHeight="1" x14ac:dyDescent="0.15">
      <c r="I106" s="97"/>
      <c r="J106" s="98"/>
      <c r="K106" s="98"/>
      <c r="L106" s="98"/>
      <c r="M106" s="98"/>
      <c r="N106" s="98"/>
      <c r="O106" s="98"/>
      <c r="P106" s="98"/>
      <c r="Q106" s="98"/>
      <c r="R106" s="98"/>
      <c r="S106" s="98"/>
      <c r="T106" s="98"/>
      <c r="U106" s="64"/>
      <c r="V106" s="100"/>
      <c r="W106" s="64"/>
      <c r="X106" s="64"/>
      <c r="Y106" s="64"/>
      <c r="Z106" s="64"/>
      <c r="AA106" s="64"/>
      <c r="AB106" s="64"/>
      <c r="AC106" s="64"/>
      <c r="AD106" s="64"/>
    </row>
    <row r="107" spans="9:30" ht="14.25" customHeight="1" x14ac:dyDescent="0.15">
      <c r="I107" s="97"/>
      <c r="J107" s="98"/>
      <c r="K107" s="98"/>
      <c r="L107" s="98"/>
      <c r="M107" s="98"/>
      <c r="N107" s="98"/>
      <c r="O107" s="98"/>
      <c r="P107" s="98"/>
      <c r="Q107" s="98"/>
      <c r="R107" s="98"/>
      <c r="S107" s="98"/>
      <c r="T107" s="98"/>
      <c r="U107" s="64"/>
      <c r="V107" s="100"/>
      <c r="W107" s="64"/>
      <c r="X107" s="64"/>
      <c r="Y107" s="64"/>
      <c r="Z107" s="64"/>
      <c r="AA107" s="64"/>
      <c r="AB107" s="64"/>
      <c r="AC107" s="64"/>
      <c r="AD107" s="64"/>
    </row>
    <row r="108" spans="9:30" ht="14.25" customHeight="1" x14ac:dyDescent="0.15">
      <c r="I108" s="97"/>
      <c r="J108" s="98"/>
      <c r="K108" s="98"/>
      <c r="L108" s="98"/>
      <c r="M108" s="98"/>
      <c r="N108" s="98"/>
      <c r="O108" s="98"/>
      <c r="P108" s="98"/>
      <c r="Q108" s="98"/>
      <c r="R108" s="98"/>
      <c r="S108" s="98"/>
      <c r="T108" s="98"/>
      <c r="U108" s="64"/>
      <c r="V108" s="100"/>
      <c r="W108" s="64"/>
      <c r="X108" s="64"/>
      <c r="Y108" s="64"/>
      <c r="Z108" s="64"/>
      <c r="AA108" s="64"/>
      <c r="AB108" s="64"/>
      <c r="AC108" s="64"/>
      <c r="AD108" s="64"/>
    </row>
    <row r="109" spans="9:30" ht="14.25" customHeight="1" x14ac:dyDescent="0.15">
      <c r="I109" s="97"/>
      <c r="J109" s="98"/>
      <c r="K109" s="98"/>
      <c r="L109" s="98"/>
      <c r="M109" s="98"/>
      <c r="N109" s="98"/>
      <c r="O109" s="98"/>
      <c r="P109" s="98"/>
      <c r="Q109" s="98"/>
      <c r="R109" s="98"/>
      <c r="S109" s="98"/>
      <c r="T109" s="98"/>
      <c r="U109" s="64"/>
      <c r="V109" s="100"/>
      <c r="W109" s="64"/>
      <c r="X109" s="64"/>
      <c r="Y109" s="64"/>
      <c r="Z109" s="64"/>
      <c r="AA109" s="64"/>
      <c r="AB109" s="64"/>
      <c r="AC109" s="64"/>
      <c r="AD109" s="64"/>
    </row>
    <row r="110" spans="9:30" ht="14.25" customHeight="1" x14ac:dyDescent="0.15">
      <c r="I110" s="103"/>
      <c r="J110" s="104"/>
      <c r="K110" s="104"/>
      <c r="L110" s="104"/>
      <c r="M110" s="104"/>
      <c r="N110" s="104"/>
      <c r="O110" s="104"/>
      <c r="P110" s="104"/>
      <c r="Q110" s="104"/>
      <c r="R110" s="104"/>
      <c r="S110" s="104"/>
      <c r="T110" s="104"/>
      <c r="U110" s="79"/>
      <c r="V110" s="80"/>
      <c r="W110" s="64"/>
      <c r="X110" s="64"/>
      <c r="Y110" s="64"/>
      <c r="Z110" s="64"/>
      <c r="AA110" s="64"/>
      <c r="AB110" s="64"/>
      <c r="AC110" s="64"/>
      <c r="AD110" s="64"/>
    </row>
    <row r="111" spans="9:30" ht="14.25" customHeight="1" x14ac:dyDescent="0.15">
      <c r="I111" s="213" t="s">
        <v>352</v>
      </c>
      <c r="J111" s="214"/>
      <c r="K111" s="214"/>
      <c r="L111" s="214"/>
      <c r="M111" s="214"/>
      <c r="N111" s="214"/>
      <c r="O111" s="214"/>
      <c r="P111" s="215"/>
      <c r="Q111" s="105"/>
      <c r="R111" s="106"/>
      <c r="S111" s="106"/>
      <c r="T111" s="106"/>
      <c r="U111" s="77"/>
      <c r="V111" s="78"/>
      <c r="W111" s="64"/>
      <c r="X111" s="64"/>
      <c r="Y111" s="64"/>
      <c r="Z111" s="64"/>
      <c r="AA111" s="64"/>
      <c r="AB111" s="64"/>
      <c r="AC111" s="64"/>
      <c r="AD111" s="64"/>
    </row>
    <row r="112" spans="9:30" ht="14.25" customHeight="1" x14ac:dyDescent="0.15">
      <c r="I112" s="219"/>
      <c r="J112" s="220"/>
      <c r="K112" s="220"/>
      <c r="L112" s="220"/>
      <c r="M112" s="220"/>
      <c r="N112" s="220"/>
      <c r="O112" s="220"/>
      <c r="P112" s="221"/>
      <c r="Q112" s="107"/>
      <c r="R112" s="108"/>
      <c r="S112" s="108"/>
      <c r="T112" s="108"/>
      <c r="U112" s="79"/>
      <c r="V112" s="80"/>
      <c r="W112" s="64"/>
      <c r="X112" s="64"/>
      <c r="Y112" s="64"/>
      <c r="Z112" s="64"/>
      <c r="AA112" s="64"/>
      <c r="AB112" s="64"/>
      <c r="AC112" s="64"/>
      <c r="AD112" s="64"/>
    </row>
  </sheetData>
  <mergeCells count="101">
    <mergeCell ref="AB11:AC11"/>
    <mergeCell ref="U12:W13"/>
    <mergeCell ref="X12:AD13"/>
    <mergeCell ref="A15:F15"/>
    <mergeCell ref="I15:N15"/>
    <mergeCell ref="A17:F17"/>
    <mergeCell ref="H17:AC17"/>
    <mergeCell ref="A1:AD1"/>
    <mergeCell ref="A6:B6"/>
    <mergeCell ref="A8:I8"/>
    <mergeCell ref="R8:T13"/>
    <mergeCell ref="U8:W9"/>
    <mergeCell ref="X8:AD9"/>
    <mergeCell ref="U10:W11"/>
    <mergeCell ref="X10:Z10"/>
    <mergeCell ref="AA10:AB10"/>
    <mergeCell ref="X11:Z11"/>
    <mergeCell ref="Z23:AA24"/>
    <mergeCell ref="A24:F24"/>
    <mergeCell ref="H24:M24"/>
    <mergeCell ref="O24:P24"/>
    <mergeCell ref="R24:Y24"/>
    <mergeCell ref="A18:F18"/>
    <mergeCell ref="H18:AC18"/>
    <mergeCell ref="A20:F20"/>
    <mergeCell ref="H20:AC20"/>
    <mergeCell ref="A21:F21"/>
    <mergeCell ref="H21:AC21"/>
    <mergeCell ref="A26:F26"/>
    <mergeCell ref="H26:P26"/>
    <mergeCell ref="A28:F28"/>
    <mergeCell ref="H28:P28"/>
    <mergeCell ref="R28:U28"/>
    <mergeCell ref="W28:Y28"/>
    <mergeCell ref="A23:F23"/>
    <mergeCell ref="H23:I23"/>
    <mergeCell ref="O23:P23"/>
    <mergeCell ref="R23:Y23"/>
    <mergeCell ref="A33:F33"/>
    <mergeCell ref="H33:P33"/>
    <mergeCell ref="R33:U33"/>
    <mergeCell ref="W33:AC33"/>
    <mergeCell ref="A36:AD36"/>
    <mergeCell ref="W37:X37"/>
    <mergeCell ref="A30:F30"/>
    <mergeCell ref="H30:P30"/>
    <mergeCell ref="R30:U30"/>
    <mergeCell ref="W30:Y30"/>
    <mergeCell ref="A32:F32"/>
    <mergeCell ref="H32:P32"/>
    <mergeCell ref="R32:U32"/>
    <mergeCell ref="W32:AC32"/>
    <mergeCell ref="A38:J38"/>
    <mergeCell ref="C40:E44"/>
    <mergeCell ref="F40:I41"/>
    <mergeCell ref="K40:N40"/>
    <mergeCell ref="K41:AC41"/>
    <mergeCell ref="F42:I42"/>
    <mergeCell ref="K42:AC42"/>
    <mergeCell ref="F43:I43"/>
    <mergeCell ref="K43:Y43"/>
    <mergeCell ref="AA43:AB43"/>
    <mergeCell ref="AA51:AB51"/>
    <mergeCell ref="F52:I52"/>
    <mergeCell ref="K52:Y52"/>
    <mergeCell ref="F53:I53"/>
    <mergeCell ref="K53:Y53"/>
    <mergeCell ref="C55:Q55"/>
    <mergeCell ref="F44:I44"/>
    <mergeCell ref="K44:Y44"/>
    <mergeCell ref="C48:E52"/>
    <mergeCell ref="F48:I49"/>
    <mergeCell ref="K48:N48"/>
    <mergeCell ref="K49:AC49"/>
    <mergeCell ref="F50:I50"/>
    <mergeCell ref="K50:AC50"/>
    <mergeCell ref="F51:I51"/>
    <mergeCell ref="K51:Y51"/>
    <mergeCell ref="D78:F79"/>
    <mergeCell ref="I78:L78"/>
    <mergeCell ref="H79:AC79"/>
    <mergeCell ref="D80:F80"/>
    <mergeCell ref="H80:AC80"/>
    <mergeCell ref="D81:F81"/>
    <mergeCell ref="H81:W81"/>
    <mergeCell ref="A57:AD57"/>
    <mergeCell ref="C59:D71"/>
    <mergeCell ref="E59:L71"/>
    <mergeCell ref="S59:T71"/>
    <mergeCell ref="U59:AB71"/>
    <mergeCell ref="B76:C76"/>
    <mergeCell ref="A92:AD92"/>
    <mergeCell ref="I94:V95"/>
    <mergeCell ref="I111:P112"/>
    <mergeCell ref="A86:AD86"/>
    <mergeCell ref="A88:D88"/>
    <mergeCell ref="E88:K88"/>
    <mergeCell ref="X88:AD89"/>
    <mergeCell ref="A90:D90"/>
    <mergeCell ref="F90:S90"/>
    <mergeCell ref="U90:V90"/>
  </mergeCells>
  <phoneticPr fontId="2"/>
  <pageMargins left="0.7" right="0.7" top="0.75" bottom="0.75" header="0.3" footer="0.3"/>
  <pageSetup paperSize="9" scale="94" orientation="landscape" horizontalDpi="300" verticalDpi="300" r:id="rId1"/>
  <rowBreaks count="3" manualBreakCount="3">
    <brk id="35" max="16383" man="1"/>
    <brk id="56" max="16383" man="1"/>
    <brk id="8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4"/>
  <sheetViews>
    <sheetView workbookViewId="0">
      <selection activeCell="CO1" sqref="CO1:CX1"/>
    </sheetView>
  </sheetViews>
  <sheetFormatPr defaultRowHeight="13.5" x14ac:dyDescent="0.15"/>
  <cols>
    <col min="6" max="6" width="11.125" bestFit="1" customWidth="1"/>
    <col min="7" max="7" width="10.125" bestFit="1" customWidth="1"/>
    <col min="8" max="8" width="9.625" bestFit="1" customWidth="1"/>
    <col min="12" max="12" width="23.375" customWidth="1"/>
    <col min="13" max="13" width="24.5" customWidth="1"/>
    <col min="14" max="15" width="12.25" bestFit="1" customWidth="1"/>
    <col min="16" max="16" width="19.375" bestFit="1" customWidth="1"/>
    <col min="17" max="17" width="11.125" bestFit="1" customWidth="1"/>
    <col min="18" max="18" width="8.875" bestFit="1" customWidth="1"/>
    <col min="19" max="19" width="9.625" bestFit="1" customWidth="1"/>
    <col min="20" max="20" width="7.75" bestFit="1" customWidth="1"/>
    <col min="23" max="23" width="25.375" customWidth="1"/>
    <col min="24" max="25" width="12.25" bestFit="1" customWidth="1"/>
    <col min="40" max="41" width="5.75" bestFit="1" customWidth="1"/>
    <col min="42" max="42" width="6.25" bestFit="1" customWidth="1"/>
    <col min="43" max="43" width="8" bestFit="1" customWidth="1"/>
    <col min="44" max="47" width="5.75" bestFit="1" customWidth="1"/>
    <col min="48" max="55" width="6.375" bestFit="1" customWidth="1"/>
    <col min="56" max="59" width="5.75" bestFit="1" customWidth="1"/>
    <col min="61" max="61" width="13.375" bestFit="1" customWidth="1"/>
    <col min="62" max="63" width="12.25" bestFit="1" customWidth="1"/>
  </cols>
  <sheetData>
    <row r="1" spans="1:256" x14ac:dyDescent="0.15">
      <c r="A1" s="147" t="s">
        <v>353</v>
      </c>
      <c r="B1" s="148" t="s">
        <v>63</v>
      </c>
      <c r="C1" s="148"/>
      <c r="D1" s="148"/>
      <c r="E1" s="148"/>
      <c r="F1" s="148" t="s">
        <v>354</v>
      </c>
      <c r="G1" s="148"/>
      <c r="H1" s="148"/>
      <c r="I1" s="148"/>
      <c r="J1" s="148"/>
      <c r="K1" s="148"/>
      <c r="L1" s="148"/>
      <c r="M1" s="148"/>
      <c r="N1" s="148"/>
      <c r="O1" s="148"/>
      <c r="P1" s="148"/>
      <c r="Q1" s="148" t="s">
        <v>113</v>
      </c>
      <c r="R1" s="148"/>
      <c r="S1" s="148"/>
      <c r="T1" s="148"/>
      <c r="U1" s="148"/>
      <c r="V1" s="148"/>
      <c r="W1" s="148"/>
      <c r="X1" s="148"/>
      <c r="Y1" s="148"/>
      <c r="Z1" s="148"/>
      <c r="AA1" s="148" t="s">
        <v>355</v>
      </c>
      <c r="AB1" s="148"/>
      <c r="AC1" s="148"/>
      <c r="AD1" s="148"/>
      <c r="AE1" s="148"/>
      <c r="AF1" s="148"/>
      <c r="AG1" s="148"/>
      <c r="AH1" s="147" t="s">
        <v>356</v>
      </c>
      <c r="AI1" s="147" t="s">
        <v>357</v>
      </c>
      <c r="AJ1" s="147" t="s">
        <v>358</v>
      </c>
      <c r="AK1" s="147" t="s">
        <v>359</v>
      </c>
      <c r="AL1" s="148" t="s">
        <v>146</v>
      </c>
      <c r="AM1" s="147" t="s">
        <v>360</v>
      </c>
      <c r="AN1" s="177" t="s">
        <v>150</v>
      </c>
      <c r="AO1" s="178"/>
      <c r="AP1" s="178"/>
      <c r="AQ1" s="178"/>
      <c r="AR1" s="178"/>
      <c r="AS1" s="178"/>
      <c r="AT1" s="178"/>
      <c r="AU1" s="178"/>
      <c r="AV1" s="178"/>
      <c r="AW1" s="178"/>
      <c r="AX1" s="178"/>
      <c r="AY1" s="178"/>
      <c r="AZ1" s="178"/>
      <c r="BA1" s="178"/>
      <c r="BB1" s="178"/>
      <c r="BC1" s="178"/>
      <c r="BD1" s="178"/>
      <c r="BE1" s="178"/>
      <c r="BF1" s="178"/>
      <c r="BG1" s="179"/>
      <c r="BH1" s="177" t="s">
        <v>172</v>
      </c>
      <c r="BI1" s="178"/>
      <c r="BJ1" s="178"/>
      <c r="BK1" s="178"/>
      <c r="BL1" s="179"/>
      <c r="BM1" s="177" t="s">
        <v>192</v>
      </c>
      <c r="BN1" s="178"/>
      <c r="BO1" s="178"/>
      <c r="BP1" s="178"/>
      <c r="BQ1" s="178"/>
      <c r="BR1" s="178"/>
      <c r="BS1" s="178"/>
      <c r="BT1" s="178"/>
      <c r="BU1" s="178"/>
      <c r="BV1" s="179"/>
      <c r="BW1" s="148" t="s">
        <v>195</v>
      </c>
      <c r="BX1" s="148"/>
      <c r="BY1" s="148"/>
      <c r="BZ1" s="148"/>
      <c r="CA1" s="148"/>
      <c r="CB1" s="148"/>
      <c r="CC1" s="148" t="s">
        <v>197</v>
      </c>
      <c r="CD1" s="148"/>
      <c r="CE1" s="148"/>
      <c r="CF1" s="148"/>
      <c r="CG1" s="148"/>
      <c r="CH1" s="148"/>
      <c r="CI1" s="148" t="s">
        <v>199</v>
      </c>
      <c r="CJ1" s="148"/>
      <c r="CK1" s="148"/>
      <c r="CL1" s="148"/>
      <c r="CM1" s="148"/>
      <c r="CN1" s="148"/>
      <c r="CO1" s="177" t="s">
        <v>201</v>
      </c>
      <c r="CP1" s="178"/>
      <c r="CQ1" s="178"/>
      <c r="CR1" s="178"/>
      <c r="CS1" s="178"/>
      <c r="CT1" s="178"/>
      <c r="CU1" s="178"/>
      <c r="CV1" s="178"/>
      <c r="CW1" s="178"/>
      <c r="CX1" s="179"/>
      <c r="CY1" s="148" t="s">
        <v>204</v>
      </c>
      <c r="CZ1" s="148"/>
      <c r="DA1" s="148"/>
      <c r="DB1" s="148"/>
      <c r="DC1" s="148"/>
      <c r="DD1" s="148"/>
      <c r="DE1" s="148" t="s">
        <v>206</v>
      </c>
      <c r="DF1" s="148"/>
      <c r="DG1" s="148"/>
      <c r="DH1" s="148"/>
      <c r="DI1" s="148"/>
      <c r="DJ1" s="148"/>
      <c r="DK1" s="148" t="s">
        <v>208</v>
      </c>
      <c r="DL1" s="148"/>
      <c r="DM1" s="148"/>
      <c r="DN1" s="148"/>
      <c r="DO1" s="148"/>
      <c r="DP1" s="148"/>
      <c r="DQ1" s="148" t="s">
        <v>361</v>
      </c>
      <c r="DR1" s="148"/>
      <c r="DS1" s="148"/>
      <c r="DT1" s="148"/>
      <c r="DU1" s="148"/>
      <c r="DV1" s="148"/>
      <c r="DW1" s="148" t="s">
        <v>362</v>
      </c>
      <c r="DX1" s="148"/>
      <c r="DY1" s="148"/>
      <c r="DZ1" s="148"/>
      <c r="EA1" s="148"/>
      <c r="EB1" s="148"/>
      <c r="EC1" s="177" t="s">
        <v>214</v>
      </c>
      <c r="ED1" s="178"/>
      <c r="EE1" s="178"/>
      <c r="EF1" s="178"/>
      <c r="EG1" s="178"/>
      <c r="EH1" s="178"/>
      <c r="EI1" s="178"/>
      <c r="EJ1" s="178"/>
      <c r="EK1" s="178"/>
      <c r="EL1" s="179"/>
      <c r="EM1" s="148" t="s">
        <v>217</v>
      </c>
      <c r="EN1" s="148"/>
      <c r="EO1" s="148"/>
      <c r="EP1" s="148"/>
      <c r="EQ1" s="148"/>
      <c r="ER1" s="148"/>
      <c r="ES1" s="148" t="s">
        <v>219</v>
      </c>
      <c r="ET1" s="148"/>
      <c r="EU1" s="148"/>
      <c r="EV1" s="148"/>
      <c r="EW1" s="148"/>
      <c r="EX1" s="148"/>
      <c r="EY1" s="148" t="s">
        <v>363</v>
      </c>
      <c r="EZ1" s="148"/>
      <c r="FA1" s="148"/>
      <c r="FB1" s="148"/>
      <c r="FC1" s="148"/>
      <c r="FD1" s="148"/>
      <c r="FE1" s="148" t="s">
        <v>223</v>
      </c>
      <c r="FF1" s="148"/>
      <c r="FG1" s="148"/>
      <c r="FH1" s="148"/>
      <c r="FI1" s="148"/>
      <c r="FJ1" s="148"/>
      <c r="FK1" s="148" t="s">
        <v>364</v>
      </c>
      <c r="FL1" s="148"/>
      <c r="FM1" s="148"/>
      <c r="FN1" s="148"/>
      <c r="FO1" s="148"/>
      <c r="FP1" s="148"/>
      <c r="FQ1" s="148" t="s">
        <v>227</v>
      </c>
      <c r="FR1" s="148"/>
      <c r="FS1" s="148"/>
      <c r="FT1" s="148"/>
      <c r="FU1" s="148"/>
      <c r="FV1" s="148"/>
      <c r="FW1" s="148" t="s">
        <v>229</v>
      </c>
      <c r="FX1" s="148"/>
      <c r="FY1" s="148"/>
      <c r="FZ1" s="148"/>
      <c r="GA1" s="148"/>
      <c r="GB1" s="148"/>
      <c r="GC1" s="148" t="s">
        <v>231</v>
      </c>
      <c r="GD1" s="148"/>
      <c r="GE1" s="148"/>
      <c r="GF1" s="148"/>
      <c r="GG1" s="148"/>
      <c r="GH1" s="148"/>
      <c r="GI1" s="148" t="s">
        <v>233</v>
      </c>
      <c r="GJ1" s="148"/>
      <c r="GK1" s="148"/>
      <c r="GL1" s="148"/>
      <c r="GM1" s="148"/>
      <c r="GN1" s="148"/>
      <c r="GO1" s="148" t="s">
        <v>235</v>
      </c>
      <c r="GP1" s="148"/>
      <c r="GQ1" s="148"/>
      <c r="GR1" s="148"/>
      <c r="GS1" s="148"/>
      <c r="GT1" s="148"/>
      <c r="GU1" s="148" t="s">
        <v>237</v>
      </c>
      <c r="GV1" s="148"/>
      <c r="GW1" s="148"/>
      <c r="GX1" s="148"/>
      <c r="GY1" s="148"/>
      <c r="GZ1" s="148"/>
      <c r="HA1" s="148" t="s">
        <v>239</v>
      </c>
      <c r="HB1" s="148"/>
      <c r="HC1" s="148"/>
      <c r="HD1" s="148"/>
      <c r="HE1" s="148"/>
      <c r="HF1" s="148"/>
      <c r="HG1" s="148" t="s">
        <v>240</v>
      </c>
      <c r="HH1" s="148"/>
      <c r="HI1" s="148"/>
      <c r="HJ1" s="148"/>
      <c r="HK1" s="148"/>
      <c r="HL1" s="148"/>
      <c r="HM1" s="148" t="s">
        <v>241</v>
      </c>
      <c r="HN1" s="148"/>
      <c r="HO1" s="148"/>
      <c r="HP1" s="148"/>
      <c r="HQ1" s="148"/>
      <c r="HR1" s="148"/>
      <c r="HS1" s="148" t="s">
        <v>242</v>
      </c>
      <c r="HT1" s="148"/>
      <c r="HU1" s="148"/>
      <c r="HV1" s="148"/>
      <c r="HW1" s="148"/>
      <c r="HX1" s="148"/>
      <c r="HY1" s="148" t="s">
        <v>243</v>
      </c>
      <c r="HZ1" s="148"/>
      <c r="IA1" s="148"/>
      <c r="IB1" s="148"/>
      <c r="IC1" s="148"/>
      <c r="ID1" s="148"/>
      <c r="IE1" s="148" t="s">
        <v>244</v>
      </c>
      <c r="IF1" s="148"/>
      <c r="IG1" s="148"/>
      <c r="IH1" s="148"/>
      <c r="II1" s="148"/>
      <c r="IJ1" s="148"/>
      <c r="IK1" s="148" t="s">
        <v>246</v>
      </c>
      <c r="IL1" s="148"/>
      <c r="IM1" s="148"/>
      <c r="IN1" s="148"/>
      <c r="IO1" s="148"/>
      <c r="IP1" s="148"/>
      <c r="IQ1" s="148" t="s">
        <v>190</v>
      </c>
      <c r="IR1" s="148"/>
      <c r="IS1" s="148"/>
      <c r="IT1" s="148"/>
      <c r="IU1" s="148"/>
      <c r="IV1" s="148"/>
    </row>
    <row r="2" spans="1:256" x14ac:dyDescent="0.15">
      <c r="A2" s="147"/>
      <c r="B2" s="148"/>
      <c r="C2" s="148"/>
      <c r="D2" s="148"/>
      <c r="E2" s="148"/>
      <c r="F2" s="148" t="s">
        <v>83</v>
      </c>
      <c r="G2" s="148"/>
      <c r="H2" s="148" t="s">
        <v>89</v>
      </c>
      <c r="I2" s="148"/>
      <c r="J2" s="148"/>
      <c r="K2" s="148" t="s">
        <v>95</v>
      </c>
      <c r="L2" s="148"/>
      <c r="M2" s="148"/>
      <c r="N2" s="147" t="s">
        <v>107</v>
      </c>
      <c r="O2" s="147" t="s">
        <v>109</v>
      </c>
      <c r="P2" s="147" t="s">
        <v>365</v>
      </c>
      <c r="Q2" s="148" t="s">
        <v>83</v>
      </c>
      <c r="R2" s="148"/>
      <c r="S2" s="148" t="s">
        <v>366</v>
      </c>
      <c r="T2" s="148"/>
      <c r="U2" s="148"/>
      <c r="V2" s="109" t="s">
        <v>95</v>
      </c>
      <c r="W2" s="109"/>
      <c r="X2" s="147" t="s">
        <v>107</v>
      </c>
      <c r="Y2" s="147" t="s">
        <v>109</v>
      </c>
      <c r="Z2" s="147" t="s">
        <v>365</v>
      </c>
      <c r="AA2" s="148"/>
      <c r="AB2" s="148"/>
      <c r="AC2" s="148"/>
      <c r="AD2" s="148"/>
      <c r="AE2" s="148"/>
      <c r="AF2" s="148"/>
      <c r="AG2" s="148"/>
      <c r="AH2" s="148"/>
      <c r="AI2" s="148"/>
      <c r="AJ2" s="148"/>
      <c r="AK2" s="148"/>
      <c r="AL2" s="148"/>
      <c r="AM2" s="148"/>
      <c r="AN2" s="183"/>
      <c r="AO2" s="184"/>
      <c r="AP2" s="184"/>
      <c r="AQ2" s="184"/>
      <c r="AR2" s="184"/>
      <c r="AS2" s="184"/>
      <c r="AT2" s="184"/>
      <c r="AU2" s="184"/>
      <c r="AV2" s="184"/>
      <c r="AW2" s="184"/>
      <c r="AX2" s="184"/>
      <c r="AY2" s="184"/>
      <c r="AZ2" s="184"/>
      <c r="BA2" s="184"/>
      <c r="BB2" s="184"/>
      <c r="BC2" s="184"/>
      <c r="BD2" s="184"/>
      <c r="BE2" s="184"/>
      <c r="BF2" s="184"/>
      <c r="BG2" s="185"/>
      <c r="BH2" s="183"/>
      <c r="BI2" s="184"/>
      <c r="BJ2" s="184"/>
      <c r="BK2" s="184"/>
      <c r="BL2" s="185"/>
      <c r="BM2" s="183"/>
      <c r="BN2" s="184"/>
      <c r="BO2" s="184"/>
      <c r="BP2" s="184"/>
      <c r="BQ2" s="184"/>
      <c r="BR2" s="185"/>
      <c r="BS2" s="148" t="s">
        <v>367</v>
      </c>
      <c r="BT2" s="148"/>
      <c r="BU2" s="148"/>
      <c r="BV2" s="148"/>
      <c r="BW2" s="148"/>
      <c r="BX2" s="148"/>
      <c r="BY2" s="148"/>
      <c r="BZ2" s="148"/>
      <c r="CA2" s="148"/>
      <c r="CB2" s="148"/>
      <c r="CC2" s="148"/>
      <c r="CD2" s="148"/>
      <c r="CE2" s="148"/>
      <c r="CF2" s="148"/>
      <c r="CG2" s="148"/>
      <c r="CH2" s="148"/>
      <c r="CI2" s="148"/>
      <c r="CJ2" s="148"/>
      <c r="CK2" s="148"/>
      <c r="CL2" s="148"/>
      <c r="CM2" s="148"/>
      <c r="CN2" s="148"/>
      <c r="CO2" s="110"/>
      <c r="CP2" s="111"/>
      <c r="CQ2" s="111"/>
      <c r="CR2" s="111"/>
      <c r="CS2" s="111"/>
      <c r="CT2" s="66"/>
      <c r="CU2" s="148" t="s">
        <v>368</v>
      </c>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10"/>
      <c r="ED2" s="111"/>
      <c r="EE2" s="111"/>
      <c r="EF2" s="111"/>
      <c r="EG2" s="111"/>
      <c r="EH2" s="66"/>
      <c r="EI2" s="165" t="s">
        <v>369</v>
      </c>
      <c r="EJ2" s="194"/>
      <c r="EK2" s="194"/>
      <c r="EL2" s="166"/>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row>
    <row r="3" spans="1:256" ht="72" x14ac:dyDescent="0.15">
      <c r="A3" s="147"/>
      <c r="B3" s="112" t="s">
        <v>69</v>
      </c>
      <c r="C3" s="113" t="s">
        <v>370</v>
      </c>
      <c r="D3" s="112" t="s">
        <v>314</v>
      </c>
      <c r="E3" s="112" t="s">
        <v>371</v>
      </c>
      <c r="F3" s="112" t="s">
        <v>84</v>
      </c>
      <c r="G3" s="112" t="s">
        <v>372</v>
      </c>
      <c r="H3" s="112" t="s">
        <v>90</v>
      </c>
      <c r="I3" s="112" t="s">
        <v>92</v>
      </c>
      <c r="J3" s="112" t="s">
        <v>94</v>
      </c>
      <c r="K3" s="112" t="s">
        <v>96</v>
      </c>
      <c r="L3" s="112" t="s">
        <v>95</v>
      </c>
      <c r="M3" s="112" t="s">
        <v>373</v>
      </c>
      <c r="N3" s="147"/>
      <c r="O3" s="147"/>
      <c r="P3" s="147"/>
      <c r="Q3" s="113" t="s">
        <v>84</v>
      </c>
      <c r="R3" s="113" t="s">
        <v>94</v>
      </c>
      <c r="S3" s="113" t="s">
        <v>90</v>
      </c>
      <c r="T3" s="113" t="s">
        <v>92</v>
      </c>
      <c r="U3" s="113" t="s">
        <v>94</v>
      </c>
      <c r="V3" s="113" t="s">
        <v>96</v>
      </c>
      <c r="W3" s="113" t="s">
        <v>95</v>
      </c>
      <c r="X3" s="147"/>
      <c r="Y3" s="147"/>
      <c r="Z3" s="147"/>
      <c r="AA3" s="112" t="s">
        <v>374</v>
      </c>
      <c r="AB3" s="112" t="s">
        <v>375</v>
      </c>
      <c r="AC3" s="112" t="s">
        <v>376</v>
      </c>
      <c r="AD3" s="112" t="s">
        <v>377</v>
      </c>
      <c r="AE3" s="112" t="s">
        <v>378</v>
      </c>
      <c r="AF3" s="112" t="s">
        <v>379</v>
      </c>
      <c r="AG3" s="112" t="s">
        <v>380</v>
      </c>
      <c r="AH3" s="148"/>
      <c r="AI3" s="148"/>
      <c r="AJ3" s="148"/>
      <c r="AK3" s="148"/>
      <c r="AL3" s="148"/>
      <c r="AM3" s="148"/>
      <c r="AN3" s="113" t="s">
        <v>381</v>
      </c>
      <c r="AO3" s="113" t="s">
        <v>382</v>
      </c>
      <c r="AP3" s="113" t="s">
        <v>383</v>
      </c>
      <c r="AQ3" s="113" t="s">
        <v>384</v>
      </c>
      <c r="AR3" s="113" t="s">
        <v>385</v>
      </c>
      <c r="AS3" s="113" t="s">
        <v>386</v>
      </c>
      <c r="AT3" s="113" t="s">
        <v>387</v>
      </c>
      <c r="AU3" s="113" t="s">
        <v>388</v>
      </c>
      <c r="AV3" s="113" t="s">
        <v>389</v>
      </c>
      <c r="AW3" s="113" t="s">
        <v>390</v>
      </c>
      <c r="AX3" s="113" t="s">
        <v>391</v>
      </c>
      <c r="AY3" s="113" t="s">
        <v>392</v>
      </c>
      <c r="AZ3" s="113" t="s">
        <v>393</v>
      </c>
      <c r="BA3" s="113" t="s">
        <v>394</v>
      </c>
      <c r="BB3" s="113" t="s">
        <v>395</v>
      </c>
      <c r="BC3" s="113" t="s">
        <v>396</v>
      </c>
      <c r="BD3" s="113" t="s">
        <v>397</v>
      </c>
      <c r="BE3" s="113" t="s">
        <v>398</v>
      </c>
      <c r="BF3" s="113" t="s">
        <v>399</v>
      </c>
      <c r="BG3" s="113" t="s">
        <v>400</v>
      </c>
      <c r="BH3" s="112" t="s">
        <v>173</v>
      </c>
      <c r="BI3" s="112" t="s">
        <v>92</v>
      </c>
      <c r="BJ3" s="112" t="s">
        <v>107</v>
      </c>
      <c r="BK3" s="112" t="s">
        <v>109</v>
      </c>
      <c r="BL3" s="112" t="s">
        <v>111</v>
      </c>
      <c r="BM3" s="113" t="s">
        <v>401</v>
      </c>
      <c r="BN3" s="113" t="s">
        <v>402</v>
      </c>
      <c r="BO3" s="113" t="s">
        <v>403</v>
      </c>
      <c r="BP3" s="113" t="s">
        <v>404</v>
      </c>
      <c r="BQ3" s="113" t="s">
        <v>405</v>
      </c>
      <c r="BR3" s="113" t="s">
        <v>406</v>
      </c>
      <c r="BS3" s="113" t="s">
        <v>403</v>
      </c>
      <c r="BT3" s="113" t="s">
        <v>404</v>
      </c>
      <c r="BU3" s="113" t="s">
        <v>405</v>
      </c>
      <c r="BV3" s="113" t="s">
        <v>406</v>
      </c>
      <c r="BW3" s="113" t="s">
        <v>401</v>
      </c>
      <c r="BX3" s="113" t="s">
        <v>402</v>
      </c>
      <c r="BY3" s="113" t="s">
        <v>403</v>
      </c>
      <c r="BZ3" s="113" t="s">
        <v>404</v>
      </c>
      <c r="CA3" s="113" t="s">
        <v>405</v>
      </c>
      <c r="CB3" s="113" t="s">
        <v>406</v>
      </c>
      <c r="CC3" s="113" t="s">
        <v>401</v>
      </c>
      <c r="CD3" s="113" t="s">
        <v>402</v>
      </c>
      <c r="CE3" s="113" t="s">
        <v>403</v>
      </c>
      <c r="CF3" s="113" t="s">
        <v>404</v>
      </c>
      <c r="CG3" s="113" t="s">
        <v>405</v>
      </c>
      <c r="CH3" s="113" t="s">
        <v>406</v>
      </c>
      <c r="CI3" s="113" t="s">
        <v>401</v>
      </c>
      <c r="CJ3" s="113" t="s">
        <v>402</v>
      </c>
      <c r="CK3" s="113" t="s">
        <v>403</v>
      </c>
      <c r="CL3" s="113" t="s">
        <v>404</v>
      </c>
      <c r="CM3" s="113" t="s">
        <v>405</v>
      </c>
      <c r="CN3" s="113" t="s">
        <v>406</v>
      </c>
      <c r="CO3" s="113" t="s">
        <v>401</v>
      </c>
      <c r="CP3" s="113" t="s">
        <v>402</v>
      </c>
      <c r="CQ3" s="113" t="s">
        <v>403</v>
      </c>
      <c r="CR3" s="113" t="s">
        <v>404</v>
      </c>
      <c r="CS3" s="113" t="s">
        <v>405</v>
      </c>
      <c r="CT3" s="113" t="s">
        <v>406</v>
      </c>
      <c r="CU3" s="113" t="s">
        <v>403</v>
      </c>
      <c r="CV3" s="113" t="s">
        <v>404</v>
      </c>
      <c r="CW3" s="113" t="s">
        <v>405</v>
      </c>
      <c r="CX3" s="113" t="s">
        <v>406</v>
      </c>
      <c r="CY3" s="113" t="s">
        <v>401</v>
      </c>
      <c r="CZ3" s="113" t="s">
        <v>402</v>
      </c>
      <c r="DA3" s="113" t="s">
        <v>403</v>
      </c>
      <c r="DB3" s="113" t="s">
        <v>404</v>
      </c>
      <c r="DC3" s="113" t="s">
        <v>405</v>
      </c>
      <c r="DD3" s="113" t="s">
        <v>406</v>
      </c>
      <c r="DE3" s="113" t="s">
        <v>401</v>
      </c>
      <c r="DF3" s="113" t="s">
        <v>402</v>
      </c>
      <c r="DG3" s="113" t="s">
        <v>403</v>
      </c>
      <c r="DH3" s="113" t="s">
        <v>404</v>
      </c>
      <c r="DI3" s="113" t="s">
        <v>405</v>
      </c>
      <c r="DJ3" s="113" t="s">
        <v>406</v>
      </c>
      <c r="DK3" s="113" t="s">
        <v>401</v>
      </c>
      <c r="DL3" s="113" t="s">
        <v>402</v>
      </c>
      <c r="DM3" s="113" t="s">
        <v>403</v>
      </c>
      <c r="DN3" s="113" t="s">
        <v>404</v>
      </c>
      <c r="DO3" s="113" t="s">
        <v>405</v>
      </c>
      <c r="DP3" s="113" t="s">
        <v>406</v>
      </c>
      <c r="DQ3" s="113" t="s">
        <v>401</v>
      </c>
      <c r="DR3" s="113" t="s">
        <v>402</v>
      </c>
      <c r="DS3" s="113" t="s">
        <v>403</v>
      </c>
      <c r="DT3" s="113" t="s">
        <v>404</v>
      </c>
      <c r="DU3" s="113" t="s">
        <v>405</v>
      </c>
      <c r="DV3" s="113" t="s">
        <v>406</v>
      </c>
      <c r="DW3" s="113" t="s">
        <v>401</v>
      </c>
      <c r="DX3" s="113" t="s">
        <v>402</v>
      </c>
      <c r="DY3" s="113" t="s">
        <v>403</v>
      </c>
      <c r="DZ3" s="113" t="s">
        <v>404</v>
      </c>
      <c r="EA3" s="113" t="s">
        <v>405</v>
      </c>
      <c r="EB3" s="113" t="s">
        <v>406</v>
      </c>
      <c r="EC3" s="113" t="s">
        <v>401</v>
      </c>
      <c r="ED3" s="113" t="s">
        <v>402</v>
      </c>
      <c r="EE3" s="113" t="s">
        <v>403</v>
      </c>
      <c r="EF3" s="113" t="s">
        <v>404</v>
      </c>
      <c r="EG3" s="113" t="s">
        <v>405</v>
      </c>
      <c r="EH3" s="113" t="s">
        <v>406</v>
      </c>
      <c r="EI3" s="113" t="s">
        <v>403</v>
      </c>
      <c r="EJ3" s="113" t="s">
        <v>404</v>
      </c>
      <c r="EK3" s="113" t="s">
        <v>405</v>
      </c>
      <c r="EL3" s="113" t="s">
        <v>406</v>
      </c>
      <c r="EM3" s="113" t="s">
        <v>401</v>
      </c>
      <c r="EN3" s="113" t="s">
        <v>402</v>
      </c>
      <c r="EO3" s="113" t="s">
        <v>403</v>
      </c>
      <c r="EP3" s="113" t="s">
        <v>404</v>
      </c>
      <c r="EQ3" s="113" t="s">
        <v>405</v>
      </c>
      <c r="ER3" s="113" t="s">
        <v>406</v>
      </c>
      <c r="ES3" s="113" t="s">
        <v>401</v>
      </c>
      <c r="ET3" s="113" t="s">
        <v>402</v>
      </c>
      <c r="EU3" s="113" t="s">
        <v>403</v>
      </c>
      <c r="EV3" s="113" t="s">
        <v>404</v>
      </c>
      <c r="EW3" s="113" t="s">
        <v>405</v>
      </c>
      <c r="EX3" s="113" t="s">
        <v>406</v>
      </c>
      <c r="EY3" s="113" t="s">
        <v>401</v>
      </c>
      <c r="EZ3" s="113" t="s">
        <v>402</v>
      </c>
      <c r="FA3" s="113" t="s">
        <v>403</v>
      </c>
      <c r="FB3" s="113" t="s">
        <v>404</v>
      </c>
      <c r="FC3" s="113" t="s">
        <v>405</v>
      </c>
      <c r="FD3" s="113" t="s">
        <v>406</v>
      </c>
      <c r="FE3" s="113" t="s">
        <v>401</v>
      </c>
      <c r="FF3" s="113" t="s">
        <v>402</v>
      </c>
      <c r="FG3" s="113" t="s">
        <v>403</v>
      </c>
      <c r="FH3" s="113" t="s">
        <v>404</v>
      </c>
      <c r="FI3" s="113" t="s">
        <v>405</v>
      </c>
      <c r="FJ3" s="113" t="s">
        <v>406</v>
      </c>
      <c r="FK3" s="113" t="s">
        <v>401</v>
      </c>
      <c r="FL3" s="113" t="s">
        <v>402</v>
      </c>
      <c r="FM3" s="113" t="s">
        <v>403</v>
      </c>
      <c r="FN3" s="113" t="s">
        <v>404</v>
      </c>
      <c r="FO3" s="113" t="s">
        <v>405</v>
      </c>
      <c r="FP3" s="113" t="s">
        <v>406</v>
      </c>
      <c r="FQ3" s="113" t="s">
        <v>401</v>
      </c>
      <c r="FR3" s="113" t="s">
        <v>402</v>
      </c>
      <c r="FS3" s="113" t="s">
        <v>403</v>
      </c>
      <c r="FT3" s="113" t="s">
        <v>404</v>
      </c>
      <c r="FU3" s="113" t="s">
        <v>405</v>
      </c>
      <c r="FV3" s="113" t="s">
        <v>406</v>
      </c>
      <c r="FW3" s="113" t="s">
        <v>401</v>
      </c>
      <c r="FX3" s="113" t="s">
        <v>402</v>
      </c>
      <c r="FY3" s="113" t="s">
        <v>403</v>
      </c>
      <c r="FZ3" s="113" t="s">
        <v>404</v>
      </c>
      <c r="GA3" s="113" t="s">
        <v>405</v>
      </c>
      <c r="GB3" s="113" t="s">
        <v>406</v>
      </c>
      <c r="GC3" s="113" t="s">
        <v>401</v>
      </c>
      <c r="GD3" s="113" t="s">
        <v>402</v>
      </c>
      <c r="GE3" s="113" t="s">
        <v>403</v>
      </c>
      <c r="GF3" s="113" t="s">
        <v>404</v>
      </c>
      <c r="GG3" s="113" t="s">
        <v>405</v>
      </c>
      <c r="GH3" s="113" t="s">
        <v>406</v>
      </c>
      <c r="GI3" s="113" t="s">
        <v>401</v>
      </c>
      <c r="GJ3" s="113" t="s">
        <v>402</v>
      </c>
      <c r="GK3" s="113" t="s">
        <v>403</v>
      </c>
      <c r="GL3" s="113" t="s">
        <v>404</v>
      </c>
      <c r="GM3" s="113" t="s">
        <v>405</v>
      </c>
      <c r="GN3" s="113" t="s">
        <v>406</v>
      </c>
      <c r="GO3" s="113" t="s">
        <v>401</v>
      </c>
      <c r="GP3" s="113" t="s">
        <v>402</v>
      </c>
      <c r="GQ3" s="113" t="s">
        <v>403</v>
      </c>
      <c r="GR3" s="113" t="s">
        <v>404</v>
      </c>
      <c r="GS3" s="113" t="s">
        <v>405</v>
      </c>
      <c r="GT3" s="113" t="s">
        <v>406</v>
      </c>
      <c r="GU3" s="113" t="s">
        <v>401</v>
      </c>
      <c r="GV3" s="113" t="s">
        <v>402</v>
      </c>
      <c r="GW3" s="113" t="s">
        <v>403</v>
      </c>
      <c r="GX3" s="113" t="s">
        <v>404</v>
      </c>
      <c r="GY3" s="113" t="s">
        <v>405</v>
      </c>
      <c r="GZ3" s="113" t="s">
        <v>406</v>
      </c>
      <c r="HA3" s="113" t="s">
        <v>401</v>
      </c>
      <c r="HB3" s="113" t="s">
        <v>402</v>
      </c>
      <c r="HC3" s="113" t="s">
        <v>403</v>
      </c>
      <c r="HD3" s="113" t="s">
        <v>404</v>
      </c>
      <c r="HE3" s="113" t="s">
        <v>405</v>
      </c>
      <c r="HF3" s="113" t="s">
        <v>406</v>
      </c>
      <c r="HG3" s="113" t="s">
        <v>401</v>
      </c>
      <c r="HH3" s="113" t="s">
        <v>402</v>
      </c>
      <c r="HI3" s="113" t="s">
        <v>403</v>
      </c>
      <c r="HJ3" s="113" t="s">
        <v>404</v>
      </c>
      <c r="HK3" s="113" t="s">
        <v>405</v>
      </c>
      <c r="HL3" s="113" t="s">
        <v>406</v>
      </c>
      <c r="HM3" s="113" t="s">
        <v>401</v>
      </c>
      <c r="HN3" s="113" t="s">
        <v>402</v>
      </c>
      <c r="HO3" s="113" t="s">
        <v>403</v>
      </c>
      <c r="HP3" s="113" t="s">
        <v>404</v>
      </c>
      <c r="HQ3" s="113" t="s">
        <v>405</v>
      </c>
      <c r="HR3" s="113" t="s">
        <v>406</v>
      </c>
      <c r="HS3" s="113" t="s">
        <v>401</v>
      </c>
      <c r="HT3" s="113" t="s">
        <v>402</v>
      </c>
      <c r="HU3" s="113" t="s">
        <v>403</v>
      </c>
      <c r="HV3" s="113" t="s">
        <v>404</v>
      </c>
      <c r="HW3" s="113" t="s">
        <v>405</v>
      </c>
      <c r="HX3" s="113" t="s">
        <v>406</v>
      </c>
      <c r="HY3" s="113" t="s">
        <v>401</v>
      </c>
      <c r="HZ3" s="113" t="s">
        <v>402</v>
      </c>
      <c r="IA3" s="113" t="s">
        <v>403</v>
      </c>
      <c r="IB3" s="113" t="s">
        <v>404</v>
      </c>
      <c r="IC3" s="113" t="s">
        <v>405</v>
      </c>
      <c r="ID3" s="113" t="s">
        <v>406</v>
      </c>
      <c r="IE3" s="113" t="s">
        <v>401</v>
      </c>
      <c r="IF3" s="113" t="s">
        <v>402</v>
      </c>
      <c r="IG3" s="113" t="s">
        <v>403</v>
      </c>
      <c r="IH3" s="113" t="s">
        <v>404</v>
      </c>
      <c r="II3" s="113" t="s">
        <v>405</v>
      </c>
      <c r="IJ3" s="113" t="s">
        <v>406</v>
      </c>
      <c r="IK3" s="113" t="s">
        <v>401</v>
      </c>
      <c r="IL3" s="113" t="s">
        <v>402</v>
      </c>
      <c r="IM3" s="113" t="s">
        <v>403</v>
      </c>
      <c r="IN3" s="113" t="s">
        <v>404</v>
      </c>
      <c r="IO3" s="113" t="s">
        <v>405</v>
      </c>
      <c r="IP3" s="113" t="s">
        <v>406</v>
      </c>
      <c r="IQ3" s="113" t="s">
        <v>401</v>
      </c>
      <c r="IR3" s="113" t="s">
        <v>402</v>
      </c>
      <c r="IS3" s="113" t="s">
        <v>403</v>
      </c>
      <c r="IT3" s="113" t="s">
        <v>404</v>
      </c>
      <c r="IU3" s="113" t="s">
        <v>405</v>
      </c>
      <c r="IV3" s="113" t="s">
        <v>406</v>
      </c>
    </row>
    <row r="4" spans="1:256" x14ac:dyDescent="0.15">
      <c r="A4" s="116">
        <f>入力シート１!E7</f>
        <v>0</v>
      </c>
      <c r="B4" s="114">
        <f>入力シート１!E8</f>
        <v>0</v>
      </c>
      <c r="C4" s="116">
        <f>入力シート１!E9</f>
        <v>0</v>
      </c>
      <c r="D4" s="114">
        <f>入力シート１!E10</f>
        <v>0</v>
      </c>
      <c r="E4" s="115">
        <f>入力シート１!E11</f>
        <v>0</v>
      </c>
      <c r="F4" s="114">
        <f>入力シート１!E12</f>
        <v>0</v>
      </c>
      <c r="G4" s="114">
        <f>入力シート１!E13</f>
        <v>0</v>
      </c>
      <c r="H4" s="114">
        <f>入力シート１!E14</f>
        <v>0</v>
      </c>
      <c r="I4" s="114">
        <f>入力シート１!E15</f>
        <v>0</v>
      </c>
      <c r="J4" s="114">
        <f>入力シート１!E16</f>
        <v>0</v>
      </c>
      <c r="K4" s="114">
        <f>入力シート１!E17</f>
        <v>0</v>
      </c>
      <c r="L4" s="114" t="str">
        <f>CONCATENATE(入力シート１!E18,入力シート１!E20,入力シート１!E22)</f>
        <v/>
      </c>
      <c r="M4" s="114" t="str">
        <f>CONCATENATE(入力シート１!E19,入力シート１!E21,入力シート１!E23)</f>
        <v/>
      </c>
      <c r="N4" s="114">
        <f>入力シート１!E24</f>
        <v>0</v>
      </c>
      <c r="O4" s="114">
        <f>入力シート１!E25</f>
        <v>0</v>
      </c>
      <c r="P4" s="114">
        <f>入力シート１!E26</f>
        <v>0</v>
      </c>
      <c r="Q4" s="114">
        <f>入力シート１!E28</f>
        <v>0</v>
      </c>
      <c r="R4" s="114">
        <f>入力シート１!E29</f>
        <v>0</v>
      </c>
      <c r="S4" s="114">
        <f>入力シート１!E30</f>
        <v>0</v>
      </c>
      <c r="T4" s="114">
        <f>入力シート１!E31</f>
        <v>0</v>
      </c>
      <c r="U4" s="114">
        <f>入力シート１!E32</f>
        <v>0</v>
      </c>
      <c r="V4" s="114">
        <f>入力シート１!E33</f>
        <v>0</v>
      </c>
      <c r="W4" s="114" t="str">
        <f>CONCATENATE(入力シート１!E34,入力シート１!E35,入力シート１!E36)</f>
        <v/>
      </c>
      <c r="X4" s="114">
        <f>入力シート１!E37</f>
        <v>0</v>
      </c>
      <c r="Y4" s="114">
        <f>入力シート１!E38</f>
        <v>0</v>
      </c>
      <c r="Z4" s="114">
        <f>入力シート１!E39</f>
        <v>0</v>
      </c>
      <c r="AA4" s="116">
        <f>入力シート１!E40</f>
        <v>0</v>
      </c>
      <c r="AB4" s="116">
        <f>入力シート１!E41</f>
        <v>0</v>
      </c>
      <c r="AC4" s="116">
        <f>入力シート１!E42</f>
        <v>0</v>
      </c>
      <c r="AD4" s="116">
        <f>入力シート１!E43</f>
        <v>0</v>
      </c>
      <c r="AE4" s="116">
        <f>入力シート１!E44</f>
        <v>0</v>
      </c>
      <c r="AF4" s="116">
        <f>入力シート１!E45</f>
        <v>0</v>
      </c>
      <c r="AG4" s="116">
        <f>入力シート１!E46</f>
        <v>0</v>
      </c>
      <c r="AH4" s="116">
        <f>入力シート１!E47</f>
        <v>0</v>
      </c>
      <c r="AI4" s="116">
        <f>入力シート１!E48</f>
        <v>0</v>
      </c>
      <c r="AJ4" s="115">
        <f>入力シート１!E49</f>
        <v>0</v>
      </c>
      <c r="AK4" s="114">
        <f>入力シート１!E50</f>
        <v>0</v>
      </c>
      <c r="AL4" s="114">
        <f>入力シート１!E51</f>
        <v>0</v>
      </c>
      <c r="AM4" s="114">
        <f>入力シート１!E52</f>
        <v>0</v>
      </c>
      <c r="AN4" s="114">
        <f>入力シート１!E53</f>
        <v>0</v>
      </c>
      <c r="AO4" s="114">
        <f>入力シート１!E54</f>
        <v>0</v>
      </c>
      <c r="AP4" s="114">
        <f>入力シート１!E55</f>
        <v>0</v>
      </c>
      <c r="AQ4" s="114">
        <f>入力シート１!E56</f>
        <v>0</v>
      </c>
      <c r="AR4" s="114">
        <f>入力シート１!E57</f>
        <v>0</v>
      </c>
      <c r="AS4" s="114">
        <f>入力シート１!E58</f>
        <v>0</v>
      </c>
      <c r="AT4" s="114">
        <f>入力シート１!E59</f>
        <v>0</v>
      </c>
      <c r="AU4" s="114">
        <f>入力シート１!E60</f>
        <v>0</v>
      </c>
      <c r="AV4" s="114">
        <f>入力シート１!E61</f>
        <v>0</v>
      </c>
      <c r="AW4" s="114">
        <f>入力シート１!E62</f>
        <v>0</v>
      </c>
      <c r="AX4" s="114">
        <f>入力シート１!E63</f>
        <v>0</v>
      </c>
      <c r="AY4" s="114">
        <f>入力シート１!E64</f>
        <v>0</v>
      </c>
      <c r="AZ4" s="114">
        <f>入力シート１!E65</f>
        <v>0</v>
      </c>
      <c r="BA4" s="114">
        <f>入力シート１!E66</f>
        <v>0</v>
      </c>
      <c r="BB4" s="114">
        <f>入力シート１!E67</f>
        <v>0</v>
      </c>
      <c r="BC4" s="114">
        <f>入力シート１!E68</f>
        <v>0</v>
      </c>
      <c r="BD4" s="114">
        <f>入力シート１!E69</f>
        <v>0</v>
      </c>
      <c r="BE4" s="114">
        <f>入力シート１!E70</f>
        <v>0</v>
      </c>
      <c r="BF4" s="114">
        <f>入力シート１!E71</f>
        <v>0</v>
      </c>
      <c r="BG4" s="114">
        <f>入力シート１!E72</f>
        <v>0</v>
      </c>
      <c r="BH4" s="114">
        <f>入力シート１!E73</f>
        <v>0</v>
      </c>
      <c r="BI4" s="114">
        <f>入力シート１!E74</f>
        <v>0</v>
      </c>
      <c r="BJ4" s="114">
        <f>入力シート１!E76</f>
        <v>0</v>
      </c>
      <c r="BK4" s="114">
        <f>入力シート１!E77</f>
        <v>0</v>
      </c>
      <c r="BL4" s="114">
        <f>入力シート１!E78</f>
        <v>0</v>
      </c>
      <c r="BM4" s="116" t="str">
        <f>印刷シート１!A30</f>
        <v/>
      </c>
      <c r="BN4" s="116" t="str">
        <f>印刷シート１!C30</f>
        <v/>
      </c>
      <c r="BO4" s="114">
        <f>印刷シート１!L30</f>
        <v>0</v>
      </c>
      <c r="BP4" s="114">
        <f>印刷シート１!N30</f>
        <v>0</v>
      </c>
      <c r="BQ4" s="114">
        <f>印刷シート１!S30</f>
        <v>0</v>
      </c>
      <c r="BR4" s="114">
        <f>印刷シート１!U30</f>
        <v>0</v>
      </c>
      <c r="BS4" s="114">
        <f>印刷シート１!L31</f>
        <v>0</v>
      </c>
      <c r="BT4" s="114">
        <f>印刷シート１!N31</f>
        <v>0</v>
      </c>
      <c r="BU4" s="114">
        <f>印刷シート１!S31</f>
        <v>0</v>
      </c>
      <c r="BV4" s="114">
        <f>印刷シート１!U31</f>
        <v>0</v>
      </c>
      <c r="BW4" s="116" t="str">
        <f>印刷シート１!A32</f>
        <v/>
      </c>
      <c r="BX4" s="116" t="str">
        <f>印刷シート１!C32</f>
        <v/>
      </c>
      <c r="BY4" s="114">
        <f>印刷シート１!L32</f>
        <v>0</v>
      </c>
      <c r="BZ4" s="114">
        <f>印刷シート１!N32</f>
        <v>0</v>
      </c>
      <c r="CA4" s="114">
        <f>印刷シート１!S32</f>
        <v>0</v>
      </c>
      <c r="CB4" s="114">
        <f>印刷シート１!U32</f>
        <v>0</v>
      </c>
      <c r="CC4" s="116" t="str">
        <f>印刷シート１!A33</f>
        <v/>
      </c>
      <c r="CD4" s="116" t="str">
        <f>印刷シート１!C33</f>
        <v/>
      </c>
      <c r="CE4" s="114">
        <f>印刷シート１!L33</f>
        <v>0</v>
      </c>
      <c r="CF4" s="114">
        <f>印刷シート１!N33</f>
        <v>0</v>
      </c>
      <c r="CG4" s="114">
        <f>印刷シート１!S33</f>
        <v>0</v>
      </c>
      <c r="CH4" s="114">
        <f>印刷シート１!U33</f>
        <v>0</v>
      </c>
      <c r="CI4" s="116" t="str">
        <f>印刷シート１!A34</f>
        <v/>
      </c>
      <c r="CJ4" s="116" t="str">
        <f>印刷シート１!C34</f>
        <v/>
      </c>
      <c r="CK4" s="114">
        <f>印刷シート１!L34</f>
        <v>0</v>
      </c>
      <c r="CL4" s="114">
        <f>印刷シート１!N34</f>
        <v>0</v>
      </c>
      <c r="CM4" s="114">
        <f>印刷シート１!S34</f>
        <v>0</v>
      </c>
      <c r="CN4" s="114">
        <f>印刷シート１!U34</f>
        <v>0</v>
      </c>
      <c r="CO4" s="116" t="str">
        <f>印刷シート１!A35</f>
        <v/>
      </c>
      <c r="CP4" s="116" t="str">
        <f>印刷シート１!C35</f>
        <v/>
      </c>
      <c r="CQ4" s="114">
        <f>印刷シート１!L35</f>
        <v>0</v>
      </c>
      <c r="CR4" s="114">
        <f>印刷シート１!N35</f>
        <v>0</v>
      </c>
      <c r="CS4" s="114">
        <f>印刷シート１!S35</f>
        <v>0</v>
      </c>
      <c r="CT4" s="114">
        <f>印刷シート１!U35</f>
        <v>0</v>
      </c>
      <c r="CU4" s="114">
        <f>印刷シート１!L36</f>
        <v>0</v>
      </c>
      <c r="CV4" s="114">
        <f>印刷シート１!N36</f>
        <v>0</v>
      </c>
      <c r="CW4" s="114">
        <f>印刷シート１!S36</f>
        <v>0</v>
      </c>
      <c r="CX4" s="114">
        <f>印刷シート１!U36</f>
        <v>0</v>
      </c>
      <c r="CY4" s="116" t="str">
        <f>印刷シート１!A37</f>
        <v/>
      </c>
      <c r="CZ4" s="116" t="str">
        <f>印刷シート１!C37</f>
        <v/>
      </c>
      <c r="DA4" s="114">
        <f>印刷シート１!L37</f>
        <v>0</v>
      </c>
      <c r="DB4" s="114">
        <f>印刷シート１!N37</f>
        <v>0</v>
      </c>
      <c r="DC4" s="114">
        <f>印刷シート１!S37</f>
        <v>0</v>
      </c>
      <c r="DD4" s="114">
        <f>印刷シート１!U37</f>
        <v>0</v>
      </c>
      <c r="DE4" s="116" t="str">
        <f>印刷シート１!A38</f>
        <v/>
      </c>
      <c r="DF4" s="116" t="str">
        <f>印刷シート１!C38</f>
        <v/>
      </c>
      <c r="DG4" s="114">
        <f>印刷シート１!L38</f>
        <v>0</v>
      </c>
      <c r="DH4" s="114">
        <f>印刷シート１!N38</f>
        <v>0</v>
      </c>
      <c r="DI4" s="114">
        <f>印刷シート１!S38</f>
        <v>0</v>
      </c>
      <c r="DJ4" s="114">
        <f>印刷シート１!U38</f>
        <v>0</v>
      </c>
      <c r="DK4" s="116" t="str">
        <f>印刷シート１!A39</f>
        <v/>
      </c>
      <c r="DL4" s="116" t="str">
        <f>印刷シート１!C39</f>
        <v/>
      </c>
      <c r="DM4" s="114">
        <f>印刷シート１!L39</f>
        <v>0</v>
      </c>
      <c r="DN4" s="114">
        <f>印刷シート１!N39</f>
        <v>0</v>
      </c>
      <c r="DO4" s="114">
        <f>印刷シート１!S39</f>
        <v>0</v>
      </c>
      <c r="DP4" s="114">
        <f>印刷シート１!U39</f>
        <v>0</v>
      </c>
      <c r="DQ4" s="116" t="str">
        <f>印刷シート１!A40</f>
        <v/>
      </c>
      <c r="DR4" s="116" t="str">
        <f>印刷シート１!C40</f>
        <v/>
      </c>
      <c r="DS4" s="114">
        <f>印刷シート１!L40</f>
        <v>0</v>
      </c>
      <c r="DT4" s="114">
        <f>印刷シート１!N40</f>
        <v>0</v>
      </c>
      <c r="DU4" s="114">
        <f>印刷シート１!S40</f>
        <v>0</v>
      </c>
      <c r="DV4" s="114">
        <f>印刷シート１!U40</f>
        <v>0</v>
      </c>
      <c r="DW4" s="116" t="str">
        <f>印刷シート１!A41</f>
        <v/>
      </c>
      <c r="DX4" s="116" t="str">
        <f>印刷シート１!C41</f>
        <v/>
      </c>
      <c r="DY4" s="114">
        <f>印刷シート１!L41</f>
        <v>0</v>
      </c>
      <c r="DZ4" s="114">
        <f>印刷シート１!N41</f>
        <v>0</v>
      </c>
      <c r="EA4" s="114">
        <f>印刷シート１!S41</f>
        <v>0</v>
      </c>
      <c r="EB4" s="114">
        <f>印刷シート１!U41</f>
        <v>0</v>
      </c>
      <c r="EC4" s="116" t="str">
        <f>印刷シート１!A42</f>
        <v/>
      </c>
      <c r="ED4" s="116" t="str">
        <f>印刷シート１!C42</f>
        <v/>
      </c>
      <c r="EE4" s="114">
        <f>印刷シート１!L42</f>
        <v>0</v>
      </c>
      <c r="EF4" s="114">
        <f>印刷シート１!N42</f>
        <v>0</v>
      </c>
      <c r="EG4" s="114">
        <f>印刷シート１!S42</f>
        <v>0</v>
      </c>
      <c r="EH4" s="114">
        <f>印刷シート１!U42</f>
        <v>0</v>
      </c>
      <c r="EI4" s="114">
        <f>印刷シート１!L43</f>
        <v>0</v>
      </c>
      <c r="EJ4" s="114">
        <f>印刷シート１!N43</f>
        <v>0</v>
      </c>
      <c r="EK4" s="114">
        <f>印刷シート１!S43</f>
        <v>0</v>
      </c>
      <c r="EL4" s="114">
        <f>印刷シート１!U43</f>
        <v>0</v>
      </c>
      <c r="EM4" s="116" t="str">
        <f>印刷シート１!A44</f>
        <v/>
      </c>
      <c r="EN4" s="116" t="str">
        <f>印刷シート１!C44</f>
        <v/>
      </c>
      <c r="EO4" s="114">
        <f>印刷シート１!L44</f>
        <v>0</v>
      </c>
      <c r="EP4" s="114">
        <f>印刷シート１!N44</f>
        <v>0</v>
      </c>
      <c r="EQ4" s="114">
        <f>印刷シート１!S44</f>
        <v>0</v>
      </c>
      <c r="ER4" s="114">
        <f>印刷シート１!U44</f>
        <v>0</v>
      </c>
      <c r="ES4" s="116" t="str">
        <f>印刷シート１!A45</f>
        <v/>
      </c>
      <c r="ET4" s="116" t="str">
        <f>印刷シート１!C45</f>
        <v/>
      </c>
      <c r="EU4" s="114">
        <f>印刷シート１!L45</f>
        <v>0</v>
      </c>
      <c r="EV4" s="114">
        <f>印刷シート１!N45</f>
        <v>0</v>
      </c>
      <c r="EW4" s="114">
        <f>印刷シート１!S45</f>
        <v>0</v>
      </c>
      <c r="EX4" s="114">
        <f>印刷シート１!U45</f>
        <v>0</v>
      </c>
      <c r="EY4" s="116" t="str">
        <f>印刷シート１!A46</f>
        <v/>
      </c>
      <c r="EZ4" s="116" t="str">
        <f>印刷シート１!C46</f>
        <v/>
      </c>
      <c r="FA4" s="114">
        <f>印刷シート１!L46</f>
        <v>0</v>
      </c>
      <c r="FB4" s="114">
        <f>印刷シート１!N46</f>
        <v>0</v>
      </c>
      <c r="FC4" s="114">
        <f>印刷シート１!S46</f>
        <v>0</v>
      </c>
      <c r="FD4" s="114">
        <f>印刷シート１!U46</f>
        <v>0</v>
      </c>
      <c r="FE4" s="116" t="str">
        <f>印刷シート１!A47</f>
        <v/>
      </c>
      <c r="FF4" s="116" t="str">
        <f>印刷シート１!C47</f>
        <v/>
      </c>
      <c r="FG4" s="114">
        <f>印刷シート１!L47</f>
        <v>0</v>
      </c>
      <c r="FH4" s="114">
        <f>印刷シート１!N47</f>
        <v>0</v>
      </c>
      <c r="FI4" s="114">
        <f>印刷シート１!S47</f>
        <v>0</v>
      </c>
      <c r="FJ4" s="114">
        <f>印刷シート１!U47</f>
        <v>0</v>
      </c>
      <c r="FK4" s="116" t="str">
        <f>印刷シート１!A48</f>
        <v/>
      </c>
      <c r="FL4" s="116" t="str">
        <f>印刷シート１!C48</f>
        <v/>
      </c>
      <c r="FM4" s="114">
        <f>印刷シート１!L48</f>
        <v>0</v>
      </c>
      <c r="FN4" s="114">
        <f>印刷シート１!N48</f>
        <v>0</v>
      </c>
      <c r="FO4" s="114">
        <f>印刷シート１!S48</f>
        <v>0</v>
      </c>
      <c r="FP4" s="114">
        <f>印刷シート１!U48</f>
        <v>0</v>
      </c>
      <c r="FQ4" s="116" t="str">
        <f>印刷シート１!A49</f>
        <v/>
      </c>
      <c r="FR4" s="116" t="str">
        <f>印刷シート１!C49</f>
        <v/>
      </c>
      <c r="FS4" s="114">
        <f>印刷シート１!L49</f>
        <v>0</v>
      </c>
      <c r="FT4" s="114">
        <f>印刷シート１!N49</f>
        <v>0</v>
      </c>
      <c r="FU4" s="114">
        <f>印刷シート１!S49</f>
        <v>0</v>
      </c>
      <c r="FV4" s="114">
        <f>印刷シート１!U49</f>
        <v>0</v>
      </c>
      <c r="FW4" s="116" t="str">
        <f>印刷シート１!A50</f>
        <v/>
      </c>
      <c r="FX4" s="116" t="str">
        <f>印刷シート１!C50</f>
        <v/>
      </c>
      <c r="FY4" s="114">
        <f>印刷シート１!L50</f>
        <v>0</v>
      </c>
      <c r="FZ4" s="114">
        <f>印刷シート１!N50</f>
        <v>0</v>
      </c>
      <c r="GA4" s="114">
        <f>印刷シート１!S50</f>
        <v>0</v>
      </c>
      <c r="GB4" s="114">
        <f>印刷シート１!U50</f>
        <v>0</v>
      </c>
      <c r="GC4" s="116" t="str">
        <f>印刷シート１!A51</f>
        <v/>
      </c>
      <c r="GD4" s="116" t="str">
        <f>印刷シート１!C51</f>
        <v/>
      </c>
      <c r="GE4" s="114">
        <f>印刷シート１!L51</f>
        <v>0</v>
      </c>
      <c r="GF4" s="114">
        <f>印刷シート１!N51</f>
        <v>0</v>
      </c>
      <c r="GG4" s="114">
        <f>印刷シート１!S51</f>
        <v>0</v>
      </c>
      <c r="GH4" s="114">
        <f>印刷シート１!U51</f>
        <v>0</v>
      </c>
      <c r="GI4" s="116" t="str">
        <f>印刷シート１!A52</f>
        <v/>
      </c>
      <c r="GJ4" s="116" t="str">
        <f>印刷シート１!C52</f>
        <v/>
      </c>
      <c r="GK4" s="114">
        <f>印刷シート１!L52</f>
        <v>0</v>
      </c>
      <c r="GL4" s="114">
        <f>印刷シート１!N52</f>
        <v>0</v>
      </c>
      <c r="GM4" s="114">
        <f>印刷シート１!S52</f>
        <v>0</v>
      </c>
      <c r="GN4" s="114">
        <f>印刷シート１!U52</f>
        <v>0</v>
      </c>
      <c r="GO4" s="116" t="str">
        <f>印刷シート１!A53</f>
        <v/>
      </c>
      <c r="GP4" s="116" t="str">
        <f>印刷シート１!C53</f>
        <v/>
      </c>
      <c r="GQ4" s="114">
        <f>印刷シート１!L53</f>
        <v>0</v>
      </c>
      <c r="GR4" s="114">
        <f>印刷シート１!N53</f>
        <v>0</v>
      </c>
      <c r="GS4" s="114">
        <f>印刷シート１!S53</f>
        <v>0</v>
      </c>
      <c r="GT4" s="114">
        <f>印刷シート１!U53</f>
        <v>0</v>
      </c>
      <c r="GU4" s="116" t="str">
        <f>印刷シート１!A54</f>
        <v/>
      </c>
      <c r="GV4" s="116" t="str">
        <f>印刷シート１!C54</f>
        <v/>
      </c>
      <c r="GW4" s="114">
        <f>印刷シート１!L54</f>
        <v>0</v>
      </c>
      <c r="GX4" s="114">
        <f>印刷シート１!N54</f>
        <v>0</v>
      </c>
      <c r="GY4" s="114">
        <f>印刷シート１!S54</f>
        <v>0</v>
      </c>
      <c r="GZ4" s="114">
        <f>印刷シート１!U54</f>
        <v>0</v>
      </c>
      <c r="HA4" s="116" t="str">
        <f>印刷シート１!A55</f>
        <v/>
      </c>
      <c r="HB4" s="116" t="str">
        <f>印刷シート１!C55</f>
        <v/>
      </c>
      <c r="HC4" s="114">
        <f>印刷シート１!L55</f>
        <v>0</v>
      </c>
      <c r="HD4" s="114">
        <f>印刷シート１!N55</f>
        <v>0</v>
      </c>
      <c r="HE4" s="114">
        <f>印刷シート１!S55</f>
        <v>0</v>
      </c>
      <c r="HF4" s="114">
        <f>印刷シート１!U55</f>
        <v>0</v>
      </c>
      <c r="HG4" s="116" t="str">
        <f>印刷シート１!A56</f>
        <v/>
      </c>
      <c r="HH4" s="116" t="str">
        <f>印刷シート１!C56</f>
        <v/>
      </c>
      <c r="HI4" s="114">
        <f>印刷シート１!L56</f>
        <v>0</v>
      </c>
      <c r="HJ4" s="114">
        <f>印刷シート１!N56</f>
        <v>0</v>
      </c>
      <c r="HK4" s="114">
        <f>印刷シート１!S56</f>
        <v>0</v>
      </c>
      <c r="HL4" s="114">
        <f>印刷シート１!U56</f>
        <v>0</v>
      </c>
      <c r="HM4" s="116" t="str">
        <f>印刷シート１!A57</f>
        <v/>
      </c>
      <c r="HN4" s="116" t="str">
        <f>印刷シート１!C57</f>
        <v/>
      </c>
      <c r="HO4" s="114">
        <f>印刷シート１!L57</f>
        <v>0</v>
      </c>
      <c r="HP4" s="114">
        <f>印刷シート１!N57</f>
        <v>0</v>
      </c>
      <c r="HQ4" s="114">
        <f>印刷シート１!S57</f>
        <v>0</v>
      </c>
      <c r="HR4" s="114">
        <f>印刷シート１!U57</f>
        <v>0</v>
      </c>
      <c r="HS4" s="116" t="str">
        <f>印刷シート１!A58</f>
        <v/>
      </c>
      <c r="HT4" s="116" t="str">
        <f>印刷シート１!C58</f>
        <v/>
      </c>
      <c r="HU4" s="114">
        <f>印刷シート１!L58</f>
        <v>0</v>
      </c>
      <c r="HV4" s="114">
        <f>印刷シート１!N58</f>
        <v>0</v>
      </c>
      <c r="HW4" s="114">
        <f>印刷シート１!S58</f>
        <v>0</v>
      </c>
      <c r="HX4" s="114">
        <f>印刷シート１!U58</f>
        <v>0</v>
      </c>
      <c r="HY4" s="116" t="str">
        <f>印刷シート１!A59</f>
        <v/>
      </c>
      <c r="HZ4" s="116" t="str">
        <f>印刷シート１!C59</f>
        <v/>
      </c>
      <c r="IA4" s="114">
        <f>印刷シート１!L59</f>
        <v>0</v>
      </c>
      <c r="IB4" s="114">
        <f>印刷シート１!N59</f>
        <v>0</v>
      </c>
      <c r="IC4" s="114">
        <f>印刷シート１!S59</f>
        <v>0</v>
      </c>
      <c r="ID4" s="114">
        <f>印刷シート１!U59</f>
        <v>0</v>
      </c>
      <c r="IE4" s="116" t="str">
        <f>印刷シート１!A60</f>
        <v/>
      </c>
      <c r="IF4" s="116" t="str">
        <f>印刷シート１!C60</f>
        <v/>
      </c>
      <c r="IG4" s="114">
        <f>印刷シート１!L60</f>
        <v>0</v>
      </c>
      <c r="IH4" s="114">
        <f>印刷シート１!N60</f>
        <v>0</v>
      </c>
      <c r="II4" s="114">
        <f>印刷シート１!S60</f>
        <v>0</v>
      </c>
      <c r="IJ4" s="114">
        <f>印刷シート１!U60</f>
        <v>0</v>
      </c>
      <c r="IK4" s="116" t="str">
        <f>印刷シート１!A61</f>
        <v/>
      </c>
      <c r="IL4" s="116" t="str">
        <f>印刷シート１!C61</f>
        <v/>
      </c>
      <c r="IM4" s="114">
        <f>印刷シート１!L61</f>
        <v>0</v>
      </c>
      <c r="IN4" s="114">
        <f>印刷シート１!N61</f>
        <v>0</v>
      </c>
      <c r="IO4" s="114">
        <f>印刷シート１!S61</f>
        <v>0</v>
      </c>
      <c r="IP4" s="114">
        <f>印刷シート１!U61</f>
        <v>0</v>
      </c>
      <c r="IQ4" s="116" t="str">
        <f>印刷シート１!A62</f>
        <v/>
      </c>
      <c r="IR4" s="116" t="str">
        <f>印刷シート１!C62</f>
        <v/>
      </c>
      <c r="IS4" s="114">
        <f>印刷シート１!L62</f>
        <v>0</v>
      </c>
      <c r="IT4" s="114">
        <f>印刷シート１!N62</f>
        <v>0</v>
      </c>
      <c r="IU4" s="114">
        <f>印刷シート１!S62</f>
        <v>0</v>
      </c>
      <c r="IV4" s="114">
        <f>印刷シート１!U62</f>
        <v>0</v>
      </c>
    </row>
  </sheetData>
  <sheetProtection sheet="1" objects="1" scenarios="1"/>
  <mergeCells count="58">
    <mergeCell ref="AH1:AH3"/>
    <mergeCell ref="Y2:Y3"/>
    <mergeCell ref="Z2:Z3"/>
    <mergeCell ref="A1:A3"/>
    <mergeCell ref="B1:E2"/>
    <mergeCell ref="F1:P1"/>
    <mergeCell ref="Q1:Z1"/>
    <mergeCell ref="AA1:AG2"/>
    <mergeCell ref="DK1:DP2"/>
    <mergeCell ref="DQ1:DV2"/>
    <mergeCell ref="DW1:EB2"/>
    <mergeCell ref="AI1:AI3"/>
    <mergeCell ref="AJ1:AJ3"/>
    <mergeCell ref="AK1:AK3"/>
    <mergeCell ref="AL1:AL3"/>
    <mergeCell ref="AM1:AM3"/>
    <mergeCell ref="AN1:BG2"/>
    <mergeCell ref="BH1:BL2"/>
    <mergeCell ref="BM1:BV1"/>
    <mergeCell ref="BW1:CB2"/>
    <mergeCell ref="CC1:CH2"/>
    <mergeCell ref="CO1:CX1"/>
    <mergeCell ref="BM2:BR2"/>
    <mergeCell ref="BS2:BV2"/>
    <mergeCell ref="CU2:CX2"/>
    <mergeCell ref="CI1:CN2"/>
    <mergeCell ref="IQ1:IV2"/>
    <mergeCell ref="F2:G2"/>
    <mergeCell ref="H2:J2"/>
    <mergeCell ref="K2:M2"/>
    <mergeCell ref="N2:N3"/>
    <mergeCell ref="O2:O3"/>
    <mergeCell ref="P2:P3"/>
    <mergeCell ref="Q2:R2"/>
    <mergeCell ref="S2:U2"/>
    <mergeCell ref="X2:X3"/>
    <mergeCell ref="HG1:HL2"/>
    <mergeCell ref="HM1:HR2"/>
    <mergeCell ref="HS1:HX2"/>
    <mergeCell ref="HA1:HF2"/>
    <mergeCell ref="FW1:GB2"/>
    <mergeCell ref="GC1:GH2"/>
    <mergeCell ref="FQ1:FV2"/>
    <mergeCell ref="CY1:DD2"/>
    <mergeCell ref="HY1:ID2"/>
    <mergeCell ref="IE1:IJ2"/>
    <mergeCell ref="IK1:IP2"/>
    <mergeCell ref="GI1:GN2"/>
    <mergeCell ref="GO1:GT2"/>
    <mergeCell ref="GU1:GZ2"/>
    <mergeCell ref="EC1:EL1"/>
    <mergeCell ref="EI2:EL2"/>
    <mergeCell ref="EM1:ER2"/>
    <mergeCell ref="ES1:EX2"/>
    <mergeCell ref="EY1:FD2"/>
    <mergeCell ref="FE1:FJ2"/>
    <mergeCell ref="FK1:FP2"/>
    <mergeCell ref="DE1:DJ2"/>
  </mergeCells>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入力シート１</vt:lpstr>
      <vt:lpstr>入力シート2</vt:lpstr>
      <vt:lpstr>入力・印刷シート（営業所一覧表）</vt:lpstr>
      <vt:lpstr>印刷シート１</vt:lpstr>
      <vt:lpstr>印刷シート２</vt:lpstr>
      <vt:lpstr>データシート</vt:lpstr>
      <vt:lpstr>入力シート2!Print_Area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亀梨　信仁</dc:creator>
  <cp:lastModifiedBy>高橋　達矢</cp:lastModifiedBy>
  <cp:lastPrinted>2020-12-02T06:59:42Z</cp:lastPrinted>
  <dcterms:created xsi:type="dcterms:W3CDTF">2016-12-19T06:49:26Z</dcterms:created>
  <dcterms:modified xsi:type="dcterms:W3CDTF">2023-11-30T01:43:09Z</dcterms:modified>
</cp:coreProperties>
</file>